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-sic\0-Documenti\Servizi online\SITO WEB\elez\2023-02-12-reg\pubblicati\"/>
    </mc:Choice>
  </mc:AlternateContent>
  <xr:revisionPtr revIDLastSave="0" documentId="13_ncr:1_{9F0F9581-87A0-4D14-9583-204812B41B80}" xr6:coauthVersionLast="47" xr6:coauthVersionMax="47" xr10:uidLastSave="{00000000-0000-0000-0000-000000000000}"/>
  <bookViews>
    <workbookView xWindow="-108" yWindow="-108" windowWidth="23256" windowHeight="12576" xr2:uid="{3EA18A95-9F82-4565-8441-6FA623BC6553}"/>
  </bookViews>
  <sheets>
    <sheet name="Lista1" sheetId="1" r:id="rId1"/>
    <sheet name="Lista2" sheetId="2" r:id="rId2"/>
    <sheet name="Lista3" sheetId="3" r:id="rId3"/>
    <sheet name="Lista4" sheetId="4" r:id="rId4"/>
    <sheet name="Lista5" sheetId="5" r:id="rId5"/>
    <sheet name="Lista6" sheetId="6" r:id="rId6"/>
    <sheet name="Lista7" sheetId="7" r:id="rId7"/>
    <sheet name="Lista8" sheetId="17" r:id="rId8"/>
    <sheet name="Lista9" sheetId="9" r:id="rId9"/>
    <sheet name="Lista10" sheetId="10" r:id="rId10"/>
    <sheet name="Lista11" sheetId="11" r:id="rId11"/>
    <sheet name="Lista12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1" i="17"/>
  <c r="D5" i="17"/>
  <c r="B7" i="11"/>
  <c r="B10" i="11"/>
  <c r="B9" i="11"/>
  <c r="B8" i="11"/>
  <c r="B8" i="9"/>
  <c r="B7" i="9"/>
  <c r="B10" i="9"/>
  <c r="B9" i="9"/>
  <c r="B8" i="7"/>
  <c r="B4" i="7"/>
  <c r="B4" i="6"/>
  <c r="D5" i="5"/>
  <c r="B7" i="5"/>
  <c r="B4" i="5"/>
  <c r="D5" i="4"/>
  <c r="B4" i="4"/>
  <c r="B9" i="3"/>
  <c r="B10" i="3"/>
  <c r="B8" i="3"/>
  <c r="B7" i="3"/>
  <c r="D5" i="3"/>
  <c r="B4" i="3"/>
  <c r="B9" i="2"/>
  <c r="B4" i="2"/>
  <c r="D5" i="1"/>
  <c r="B4" i="1"/>
  <c r="D5" i="12" l="1"/>
  <c r="D5" i="9"/>
  <c r="D5" i="2"/>
  <c r="D5" i="11" l="1"/>
  <c r="D5" i="10"/>
  <c r="D5" i="7"/>
  <c r="D5" i="6"/>
  <c r="F11" i="5"/>
  <c r="E12" i="5"/>
  <c r="F11" i="4"/>
  <c r="E12" i="4"/>
  <c r="F11" i="12" l="1"/>
  <c r="E12" i="12"/>
  <c r="E12" i="11"/>
  <c r="F11" i="11"/>
  <c r="E12" i="10"/>
  <c r="F11" i="10"/>
  <c r="F11" i="9"/>
  <c r="E12" i="9"/>
  <c r="E10" i="7"/>
  <c r="F9" i="7"/>
  <c r="F11" i="6"/>
  <c r="E12" i="6"/>
  <c r="F11" i="2" l="1"/>
</calcChain>
</file>

<file path=xl/sharedStrings.xml><?xml version="1.0" encoding="utf-8"?>
<sst xmlns="http://schemas.openxmlformats.org/spreadsheetml/2006/main" count="308" uniqueCount="72">
  <si>
    <t>Comune di Vigevano</t>
  </si>
  <si>
    <t>Voti di preferenza</t>
  </si>
  <si>
    <t xml:space="preserve"> </t>
  </si>
  <si>
    <t>Sezioni scrutinate (su 61 totali) n:</t>
  </si>
  <si>
    <t>TOTALI</t>
  </si>
  <si>
    <t>N.</t>
  </si>
  <si>
    <t>Nome del candidato</t>
  </si>
  <si>
    <t>%</t>
  </si>
  <si>
    <t>Totali Sezioni:</t>
  </si>
  <si>
    <t>Preferenze</t>
  </si>
  <si>
    <t>ELEZIONI REGIONALI 2023</t>
  </si>
  <si>
    <t>LOMBARDIA IDEALE - FONTANA PRESIDENTE</t>
  </si>
  <si>
    <t>CANTONI ALESSANDRO</t>
  </si>
  <si>
    <t>SACCHI EMILIANA</t>
  </si>
  <si>
    <t>REGIONALI 2023 - PREFERENZE</t>
  </si>
  <si>
    <t>VIGNATI ENRICO</t>
  </si>
  <si>
    <t>VALSINI CHIARA</t>
  </si>
  <si>
    <t>NOI MODERATI</t>
  </si>
  <si>
    <t>GALIANI ANTONELLO</t>
  </si>
  <si>
    <t>BELLINZONA ILARIA</t>
  </si>
  <si>
    <t>RUSSO VINCENZO</t>
  </si>
  <si>
    <t>VIOLA CINZIA</t>
  </si>
  <si>
    <t>FORZA ITALIA - BERLUSCONI PER FONTANA</t>
  </si>
  <si>
    <t>INVERNIZZI RUGGERO ARMANDO</t>
  </si>
  <si>
    <t>MAZZA FRANCESCA</t>
  </si>
  <si>
    <t>VIRGILIO SIMONA</t>
  </si>
  <si>
    <t>NOVAZZI FELICE</t>
  </si>
  <si>
    <t>LEGA SALVINI</t>
  </si>
  <si>
    <t>LUCCHINI ELENA</t>
  </si>
  <si>
    <t>SALA ANDREA</t>
  </si>
  <si>
    <t>PANZARASA ISABELLA FRANCESCA</t>
  </si>
  <si>
    <t>FRUSTAGLI ANDREA</t>
  </si>
  <si>
    <t>FRATELLI D'ITALIA CON GIORGIA MELONI</t>
  </si>
  <si>
    <t>FEDEGARI ELISABETTA</t>
  </si>
  <si>
    <t>MANGIAROTTI CLAUDIO</t>
  </si>
  <si>
    <t>ROCCHI EMANUELA LUCIA</t>
  </si>
  <si>
    <t>ZERBINATI UBALDO</t>
  </si>
  <si>
    <t>ALLEANZA VERDI E SINISTRA</t>
  </si>
  <si>
    <t>LA ROSA ALDA MARIA INES</t>
  </si>
  <si>
    <t>MODINI MARCELLO</t>
  </si>
  <si>
    <t>FORMENTIN BARBARA</t>
  </si>
  <si>
    <t>CROCIANI EMANUELE</t>
  </si>
  <si>
    <t>REGIONALI 2023- PREFERENZE</t>
  </si>
  <si>
    <t>MAJORINO PRESIDENTE - PATTO CIVICO</t>
  </si>
  <si>
    <t>GHISLANDI MAURO</t>
  </si>
  <si>
    <t>FRASSONI MONICA</t>
  </si>
  <si>
    <t>MOVIMENTO 5 STELLE</t>
  </si>
  <si>
    <t>MOVIMENTO 5 SELLE</t>
  </si>
  <si>
    <t>VERNI SIMONE</t>
  </si>
  <si>
    <t>CATTELAN DANIELA</t>
  </si>
  <si>
    <t>BATTAGLIA ENRICO</t>
  </si>
  <si>
    <t>FINOTTI MARA</t>
  </si>
  <si>
    <t>GROSSI SILVIA</t>
  </si>
  <si>
    <t>INFURNA MARCELLO EMANUELE</t>
  </si>
  <si>
    <t>SPISSU ARIANNA</t>
  </si>
  <si>
    <t>ZUCCA FABIO</t>
  </si>
  <si>
    <t>PARTITO DEMOCRATICO LOMBARDIA DEMOCRATICA E PROGRESSISTA - MAJORINO</t>
  </si>
  <si>
    <t>CASATI EDOARDO</t>
  </si>
  <si>
    <t>UNIONE POPOLARE</t>
  </si>
  <si>
    <t>FALOSSI ILARIA</t>
  </si>
  <si>
    <t>SIGNORELLI FRANCESCO</t>
  </si>
  <si>
    <t>MAZZINI SARA</t>
  </si>
  <si>
    <t>AZIONE - ITALIA VIVA - CALENDA</t>
  </si>
  <si>
    <t>GREGORINI ANGELA BARBARA</t>
  </si>
  <si>
    <t>LANFRANCHI ACHILLE</t>
  </si>
  <si>
    <t>LA COGNATA GIULIANA</t>
  </si>
  <si>
    <t>PACINOTTI GIANPIETRO</t>
  </si>
  <si>
    <t>LETIZIA MORATTI PRESIDENTE</t>
  </si>
  <si>
    <t>GROSSI MATTEO</t>
  </si>
  <si>
    <t>INSALACO GIUSEPPINA</t>
  </si>
  <si>
    <t>CHIAPPAROLI ENRICO</t>
  </si>
  <si>
    <t>MAGGI 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</si>
</sst>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0"/>
      <color indexed="10"/>
      <name val="Helv"/>
    </font>
    <font>
      <b/>
      <sz val="10"/>
      <color indexed="18"/>
      <name val="Helv"/>
    </font>
    <font>
      <b/>
      <sz val="10"/>
      <name val="Helv"/>
    </font>
    <font>
      <b/>
      <sz val="12"/>
      <color indexed="16"/>
      <name val="Arial"/>
      <family val="2"/>
    </font>
    <font>
      <b/>
      <sz val="8"/>
      <color indexed="18"/>
      <name val="Helv"/>
    </font>
    <font>
      <sz val="8"/>
      <name val="Helv"/>
    </font>
    <font>
      <sz val="10"/>
      <name val="Helv"/>
    </font>
    <font>
      <b/>
      <sz val="10"/>
      <color indexed="18"/>
      <name val="MS Sans Serif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1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18"/>
      </top>
      <bottom style="hair">
        <color indexed="18"/>
      </bottom>
      <diagonal/>
    </border>
    <border>
      <left/>
      <right/>
      <top style="hair">
        <color indexed="18"/>
      </top>
      <bottom style="hair">
        <color indexed="18"/>
      </bottom>
      <diagonal/>
    </border>
    <border>
      <left/>
      <right style="medium">
        <color indexed="64"/>
      </right>
      <top style="hair">
        <color indexed="18"/>
      </top>
      <bottom style="hair">
        <color indexed="18"/>
      </bottom>
      <diagonal/>
    </border>
    <border>
      <left style="medium">
        <color indexed="64"/>
      </left>
      <right/>
      <top style="hair">
        <color indexed="18"/>
      </top>
      <bottom style="hair">
        <color indexed="64"/>
      </bottom>
      <diagonal/>
    </border>
    <border>
      <left/>
      <right style="medium">
        <color indexed="64"/>
      </right>
      <top style="hair">
        <color indexed="18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1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18"/>
      </bottom>
      <diagonal/>
    </border>
    <border>
      <left style="hair">
        <color indexed="18"/>
      </left>
      <right/>
      <top style="medium">
        <color indexed="64"/>
      </top>
      <bottom style="hair">
        <color indexed="18"/>
      </bottom>
      <diagonal/>
    </border>
    <border>
      <left/>
      <right style="medium">
        <color indexed="64"/>
      </right>
      <top style="medium">
        <color indexed="64"/>
      </top>
      <bottom style="hair">
        <color indexed="1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18"/>
      </bottom>
      <diagonal/>
    </border>
    <border>
      <left style="medium">
        <color indexed="64"/>
      </left>
      <right/>
      <top/>
      <bottom style="hair">
        <color indexed="18"/>
      </bottom>
      <diagonal/>
    </border>
    <border>
      <left style="hair">
        <color indexed="18"/>
      </left>
      <right/>
      <top/>
      <bottom style="hair">
        <color indexed="18"/>
      </bottom>
      <diagonal/>
    </border>
    <border>
      <left/>
      <right style="medium">
        <color indexed="64"/>
      </right>
      <top/>
      <bottom style="hair">
        <color indexed="18"/>
      </bottom>
      <diagonal/>
    </border>
    <border>
      <left style="thin">
        <color indexed="8"/>
      </left>
      <right style="medium">
        <color indexed="64"/>
      </right>
      <top/>
      <bottom style="hair">
        <color indexed="18"/>
      </bottom>
      <diagonal/>
    </border>
    <border>
      <left/>
      <right/>
      <top style="medium">
        <color indexed="64"/>
      </top>
      <bottom style="hair">
        <color indexed="1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18"/>
      </top>
      <bottom/>
      <diagonal/>
    </border>
    <border>
      <left style="hair">
        <color indexed="18"/>
      </left>
      <right/>
      <top style="hair">
        <color indexed="18"/>
      </top>
      <bottom/>
      <diagonal/>
    </border>
    <border>
      <left/>
      <right style="medium">
        <color indexed="64"/>
      </right>
      <top style="hair">
        <color indexed="18"/>
      </top>
      <bottom/>
      <diagonal/>
    </border>
    <border>
      <left style="thin">
        <color indexed="8"/>
      </left>
      <right style="medium">
        <color indexed="64"/>
      </right>
      <top style="hair">
        <color indexed="18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quotePrefix="1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Continuous" vertical="center" wrapText="1"/>
    </xf>
    <xf numFmtId="0" fontId="3" fillId="0" borderId="3" xfId="0" applyFont="1" applyBorder="1" applyAlignment="1">
      <alignment horizontal="centerContinuous" vertical="center"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2" fillId="0" borderId="5" xfId="0" quotePrefix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6" fillId="0" borderId="9" xfId="0" applyFont="1" applyBorder="1" applyAlignment="1">
      <alignment horizontal="center" vertical="center"/>
    </xf>
    <xf numFmtId="0" fontId="7" fillId="0" borderId="10" xfId="0" quotePrefix="1" applyFont="1" applyBorder="1" applyAlignment="1">
      <alignment horizontal="left" vertical="center"/>
    </xf>
    <xf numFmtId="0" fontId="7" fillId="0" borderId="11" xfId="0" applyFont="1" applyBorder="1" applyAlignment="1">
      <alignment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2" xfId="0" quotePrefix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Continuous" vertical="center" wrapText="1"/>
    </xf>
    <xf numFmtId="3" fontId="3" fillId="0" borderId="13" xfId="0" applyNumberFormat="1" applyFont="1" applyBorder="1" applyAlignment="1">
      <alignment vertical="center"/>
    </xf>
    <xf numFmtId="10" fontId="3" fillId="0" borderId="16" xfId="0" applyNumberFormat="1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Continuous" vertical="center" wrapText="1"/>
    </xf>
    <xf numFmtId="3" fontId="3" fillId="0" borderId="17" xfId="0" applyNumberFormat="1" applyFont="1" applyBorder="1" applyAlignment="1">
      <alignment vertical="center"/>
    </xf>
    <xf numFmtId="10" fontId="3" fillId="0" borderId="20" xfId="0" applyNumberFormat="1" applyFont="1" applyBorder="1" applyAlignment="1">
      <alignment vertical="center"/>
    </xf>
    <xf numFmtId="0" fontId="2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Continuous" vertical="center" wrapText="1"/>
    </xf>
    <xf numFmtId="3" fontId="3" fillId="0" borderId="9" xfId="0" applyNumberFormat="1" applyFont="1" applyBorder="1" applyAlignment="1">
      <alignment vertical="center"/>
    </xf>
    <xf numFmtId="10" fontId="3" fillId="0" borderId="12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21" xfId="0" applyFont="1" applyBorder="1" applyAlignment="1">
      <alignment horizontal="left" vertical="center"/>
    </xf>
    <xf numFmtId="0" fontId="8" fillId="0" borderId="15" xfId="0" quotePrefix="1" applyFont="1" applyBorder="1" applyAlignment="1">
      <alignment horizontal="right" vertical="center"/>
    </xf>
    <xf numFmtId="3" fontId="2" fillId="0" borderId="13" xfId="0" applyNumberFormat="1" applyFont="1" applyBorder="1" applyAlignment="1">
      <alignment vertical="center"/>
    </xf>
    <xf numFmtId="9" fontId="3" fillId="0" borderId="22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1" xfId="0" applyFont="1" applyBorder="1" applyAlignment="1">
      <alignment horizontal="centerContinuous" vertical="center"/>
    </xf>
    <xf numFmtId="9" fontId="3" fillId="0" borderId="9" xfId="0" applyNumberFormat="1" applyFont="1" applyBorder="1" applyAlignment="1">
      <alignment vertical="center"/>
    </xf>
    <xf numFmtId="0" fontId="9" fillId="0" borderId="0" xfId="0" quotePrefix="1" applyFont="1" applyAlignment="1" applyProtection="1">
      <alignment horizontal="left"/>
      <protection locked="0"/>
    </xf>
    <xf numFmtId="0" fontId="10" fillId="0" borderId="0" xfId="0" applyFont="1"/>
    <xf numFmtId="0" fontId="10" fillId="0" borderId="24" xfId="0" applyFont="1" applyBorder="1" applyAlignment="1">
      <alignment horizontal="fill"/>
    </xf>
    <xf numFmtId="0" fontId="10" fillId="0" borderId="1" xfId="0" applyFont="1" applyBorder="1" applyAlignment="1">
      <alignment horizontal="fill"/>
    </xf>
    <xf numFmtId="0" fontId="10" fillId="0" borderId="25" xfId="0" applyFont="1" applyBorder="1" applyAlignment="1">
      <alignment horizontal="fill"/>
    </xf>
    <xf numFmtId="0" fontId="10" fillId="0" borderId="3" xfId="0" applyFont="1" applyBorder="1" applyAlignment="1">
      <alignment horizontal="fill"/>
    </xf>
    <xf numFmtId="0" fontId="10" fillId="0" borderId="26" xfId="0" applyFont="1" applyBorder="1" applyAlignment="1">
      <alignment horizontal="fill"/>
    </xf>
    <xf numFmtId="0" fontId="10" fillId="0" borderId="27" xfId="0" applyFont="1" applyBorder="1" applyAlignment="1">
      <alignment horizontal="fill"/>
    </xf>
    <xf numFmtId="0" fontId="10" fillId="0" borderId="28" xfId="0" applyFont="1" applyBorder="1" applyAlignment="1">
      <alignment horizontal="fill"/>
    </xf>
    <xf numFmtId="0" fontId="11" fillId="0" borderId="29" xfId="0" applyFont="1" applyBorder="1" applyAlignment="1">
      <alignment horizontal="center"/>
    </xf>
    <xf numFmtId="0" fontId="11" fillId="0" borderId="9" xfId="0" applyFont="1" applyBorder="1" applyAlignment="1">
      <alignment horizontal="left" wrapText="1"/>
    </xf>
    <xf numFmtId="0" fontId="12" fillId="0" borderId="23" xfId="0" applyFont="1" applyBorder="1" applyAlignment="1">
      <alignment horizontal="center"/>
    </xf>
    <xf numFmtId="0" fontId="11" fillId="0" borderId="23" xfId="0" applyFont="1" applyBorder="1" applyAlignment="1">
      <alignment horizontal="left" wrapText="1"/>
    </xf>
    <xf numFmtId="0" fontId="11" fillId="0" borderId="11" xfId="0" applyFont="1" applyBorder="1" applyAlignment="1">
      <alignment horizontal="left" wrapText="1"/>
    </xf>
    <xf numFmtId="0" fontId="10" fillId="0" borderId="30" xfId="0" applyFont="1" applyBorder="1"/>
    <xf numFmtId="0" fontId="10" fillId="0" borderId="31" xfId="0" applyFont="1" applyBorder="1"/>
    <xf numFmtId="0" fontId="10" fillId="0" borderId="32" xfId="0" applyFont="1" applyBorder="1" applyAlignment="1">
      <alignment horizontal="fill"/>
    </xf>
    <xf numFmtId="0" fontId="10" fillId="0" borderId="26" xfId="0" applyFont="1" applyBorder="1" applyAlignment="1">
      <alignment horizontal="right"/>
    </xf>
    <xf numFmtId="0" fontId="10" fillId="0" borderId="27" xfId="0" applyFont="1" applyBorder="1" applyAlignment="1">
      <alignment horizontal="left"/>
    </xf>
    <xf numFmtId="0" fontId="10" fillId="0" borderId="27" xfId="0" applyFont="1" applyBorder="1"/>
    <xf numFmtId="0" fontId="10" fillId="0" borderId="28" xfId="0" quotePrefix="1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0" xfId="0" applyFont="1" applyAlignment="1">
      <alignment horizontal="fill"/>
    </xf>
    <xf numFmtId="0" fontId="10" fillId="0" borderId="31" xfId="0" quotePrefix="1" applyFont="1" applyBorder="1" applyAlignment="1">
      <alignment horizontal="center"/>
    </xf>
    <xf numFmtId="0" fontId="11" fillId="0" borderId="33" xfId="0" applyFont="1" applyBorder="1" applyProtection="1">
      <protection locked="0"/>
    </xf>
    <xf numFmtId="0" fontId="10" fillId="0" borderId="35" xfId="0" applyFont="1" applyBorder="1" applyAlignment="1">
      <alignment horizontal="fill"/>
    </xf>
    <xf numFmtId="0" fontId="10" fillId="0" borderId="36" xfId="0" applyFont="1" applyBorder="1" applyAlignment="1">
      <alignment horizontal="fill"/>
    </xf>
    <xf numFmtId="0" fontId="10" fillId="0" borderId="37" xfId="0" applyFont="1" applyBorder="1" applyAlignment="1">
      <alignment horizontal="fill"/>
    </xf>
    <xf numFmtId="0" fontId="10" fillId="0" borderId="38" xfId="0" applyFont="1" applyBorder="1" applyAlignment="1">
      <alignment horizontal="fill"/>
    </xf>
    <xf numFmtId="0" fontId="10" fillId="0" borderId="33" xfId="0" applyFont="1" applyBorder="1"/>
    <xf numFmtId="0" fontId="10" fillId="0" borderId="39" xfId="0" applyFont="1" applyBorder="1" applyAlignment="1">
      <alignment horizontal="left"/>
    </xf>
    <xf numFmtId="0" fontId="10" fillId="0" borderId="40" xfId="0" applyFont="1" applyBorder="1" applyAlignment="1">
      <alignment horizontal="left"/>
    </xf>
    <xf numFmtId="0" fontId="14" fillId="0" borderId="41" xfId="0" quotePrefix="1" applyFont="1" applyBorder="1" applyAlignment="1">
      <alignment horizontal="left"/>
    </xf>
    <xf numFmtId="0" fontId="15" fillId="0" borderId="33" xfId="0" applyFont="1" applyBorder="1" applyProtection="1">
      <protection locked="0"/>
    </xf>
    <xf numFmtId="0" fontId="10" fillId="0" borderId="41" xfId="0" quotePrefix="1" applyFont="1" applyBorder="1" applyAlignment="1">
      <alignment horizontal="left"/>
    </xf>
    <xf numFmtId="0" fontId="13" fillId="0" borderId="25" xfId="0" applyFont="1" applyBorder="1"/>
    <xf numFmtId="0" fontId="16" fillId="0" borderId="25" xfId="0" applyFont="1" applyBorder="1"/>
    <xf numFmtId="49" fontId="11" fillId="0" borderId="9" xfId="0" applyNumberFormat="1" applyFont="1" applyBorder="1" applyAlignment="1">
      <alignment horizontal="left" wrapText="1"/>
    </xf>
    <xf numFmtId="0" fontId="17" fillId="0" borderId="25" xfId="0" applyFont="1" applyBorder="1"/>
    <xf numFmtId="0" fontId="6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centerContinuous" vertical="center" wrapText="1"/>
    </xf>
    <xf numFmtId="3" fontId="3" fillId="0" borderId="42" xfId="0" applyNumberFormat="1" applyFont="1" applyBorder="1" applyAlignment="1">
      <alignment vertical="center"/>
    </xf>
    <xf numFmtId="10" fontId="3" fillId="0" borderId="45" xfId="0" applyNumberFormat="1" applyFont="1" applyBorder="1" applyAlignment="1">
      <alignment vertical="center"/>
    </xf>
    <xf numFmtId="0" fontId="11" fillId="0" borderId="9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Continuous" vertical="center" wrapText="1"/>
    </xf>
    <xf numFmtId="3" fontId="3" fillId="0" borderId="1" xfId="0" applyNumberFormat="1" applyFont="1" applyBorder="1" applyAlignment="1">
      <alignment vertical="center"/>
    </xf>
    <xf numFmtId="10" fontId="3" fillId="0" borderId="22" xfId="0" applyNumberFormat="1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-sic\0-Documenti\Servizi%20online\SITO%20WEB\elez\2018-regi\pubblicati\Dr-01.xls" TargetMode="External"/><Relationship Id="rId1" Type="http://schemas.openxmlformats.org/officeDocument/2006/relationships/externalLinkPath" Target="/0-sic/0-Documenti/Servizi%20online/SITO%20WEB/elez/2018-regi/pubblicati/Dr-01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-sic\0-Documenti\Servizi%20online\SITO%20WEB\elez\2018-regi\pubblicati\Dr-11.xls" TargetMode="External"/><Relationship Id="rId1" Type="http://schemas.openxmlformats.org/officeDocument/2006/relationships/externalLinkPath" Target="/0-sic/0-Documenti/Servizi%20online/SITO%20WEB/elez/2018-regi/pubblicati/Dr-11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-sic\0-Documenti\Servizi%20online\SITO%20WEB\elez\2018-regi\pubblicati\Dr-12.xls" TargetMode="External"/><Relationship Id="rId1" Type="http://schemas.openxmlformats.org/officeDocument/2006/relationships/externalLinkPath" Target="/0-sic/0-Documenti/Servizi%20online/SITO%20WEB/elez/2018-regi/pubblicati/Dr-12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-sic\0-Documenti\Servizi%20online\SITO%20WEB\elez\2018-regi\pubblicati\Dr-02.xls" TargetMode="External"/><Relationship Id="rId1" Type="http://schemas.openxmlformats.org/officeDocument/2006/relationships/externalLinkPath" Target="/0-sic/0-Documenti/Servizi%20online/SITO%20WEB/elez/2018-regi/pubblicati/Dr-0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-sic\0-Documenti\Servizi%20online\SITO%20WEB\elez\2018-regi\pubblicati\Dr-03.xls" TargetMode="External"/><Relationship Id="rId1" Type="http://schemas.openxmlformats.org/officeDocument/2006/relationships/externalLinkPath" Target="/0-sic/0-Documenti/Servizi%20online/SITO%20WEB/elez/2018-regi/pubblicati/Dr-0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-sic\0-Documenti\Servizi%20online\SITO%20WEB\elez\2018-regi\pubblicati\Dr-04.xls" TargetMode="External"/><Relationship Id="rId1" Type="http://schemas.openxmlformats.org/officeDocument/2006/relationships/externalLinkPath" Target="/0-sic/0-Documenti/Servizi%20online/SITO%20WEB/elez/2018-regi/pubblicati/Dr-04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-sic\0-Documenti\Servizi%20online\SITO%20WEB\elez\2018-regi\pubblicati\Dr-05.xls" TargetMode="External"/><Relationship Id="rId1" Type="http://schemas.openxmlformats.org/officeDocument/2006/relationships/externalLinkPath" Target="/0-sic/0-Documenti/Servizi%20online/SITO%20WEB/elez/2018-regi/pubblicati/Dr-05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-sic\0-Documenti\Servizi%20online\SITO%20WEB\elez\2018-regi\pubblicati\Dr-06.xls" TargetMode="External"/><Relationship Id="rId1" Type="http://schemas.openxmlformats.org/officeDocument/2006/relationships/externalLinkPath" Target="/0-sic/0-Documenti/Servizi%20online/SITO%20WEB/elez/2018-regi/pubblicati/Dr-06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-sic\0-Documenti\Servizi%20online\SITO%20WEB\elez\2018-regi\pubblicati\Dr-07.xls" TargetMode="External"/><Relationship Id="rId1" Type="http://schemas.openxmlformats.org/officeDocument/2006/relationships/externalLinkPath" Target="/0-sic/0-Documenti/Servizi%20online/SITO%20WEB/elez/2018-regi/pubblicati/Dr-07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-sic\0-Documenti\Servizi%20online\SITO%20WEB\elez\2018-regi\pubblicati\Dr-09.xls" TargetMode="External"/><Relationship Id="rId1" Type="http://schemas.openxmlformats.org/officeDocument/2006/relationships/externalLinkPath" Target="/0-sic/0-Documenti/Servizi%20online/SITO%20WEB/elez/2018-regi/pubblicati/Dr-09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0-sic\0-Documenti\Servizi%20online\SITO%20WEB\elez\2018-regi\pubblicati\Dr-10.xls" TargetMode="External"/><Relationship Id="rId1" Type="http://schemas.openxmlformats.org/officeDocument/2006/relationships/externalLinkPath" Target="/0-sic/0-Documenti/Servizi%20online/SITO%20WEB/elez/2018-regi/pubblicati/Dr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ferenze"/>
      <sheetName val="Modulo1"/>
      <sheetName val="Dr-01"/>
    </sheetNames>
    <sheetDataSet>
      <sheetData sheetId="0">
        <row r="3">
          <cell r="B3">
            <v>1</v>
          </cell>
        </row>
        <row r="4">
          <cell r="D4">
            <v>61</v>
          </cell>
        </row>
      </sheetData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ferenze"/>
      <sheetName val="Modulo1"/>
    </sheetNames>
    <sheetDataSet>
      <sheetData sheetId="0">
        <row r="3">
          <cell r="C3" t="str">
            <v>Forza Italia - Berlusconi per Fontana</v>
          </cell>
        </row>
        <row r="4">
          <cell r="D4">
            <v>61</v>
          </cell>
        </row>
        <row r="7">
          <cell r="B7">
            <v>1</v>
          </cell>
        </row>
        <row r="8">
          <cell r="B8">
            <v>2</v>
          </cell>
        </row>
        <row r="9">
          <cell r="B9">
            <v>3</v>
          </cell>
        </row>
        <row r="10">
          <cell r="B10">
            <v>4</v>
          </cell>
        </row>
        <row r="12">
          <cell r="BT12">
            <v>1</v>
          </cell>
        </row>
        <row r="13">
          <cell r="BR13">
            <v>1</v>
          </cell>
        </row>
      </sheetData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ferenze"/>
      <sheetName val="Modulo1"/>
    </sheetNames>
    <sheetDataSet>
      <sheetData sheetId="0">
        <row r="3">
          <cell r="C3" t="str">
            <v>Noi con l'Italia</v>
          </cell>
        </row>
        <row r="4">
          <cell r="D4">
            <v>61</v>
          </cell>
        </row>
        <row r="12">
          <cell r="BT12">
            <v>1</v>
          </cell>
        </row>
        <row r="13">
          <cell r="BR13">
            <v>1.0000000000000004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ferenze"/>
      <sheetName val="Modulo1"/>
      <sheetName val="Dr-02"/>
    </sheetNames>
    <sheetDataSet>
      <sheetData sheetId="0">
        <row r="3">
          <cell r="B3">
            <v>2</v>
          </cell>
        </row>
        <row r="4">
          <cell r="D4">
            <v>61</v>
          </cell>
        </row>
        <row r="10">
          <cell r="B10">
            <v>4</v>
          </cell>
        </row>
        <row r="12">
          <cell r="BT12">
            <v>1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ferenze"/>
      <sheetName val="Modulo1"/>
      <sheetName val="Dr-03"/>
    </sheetNames>
    <sheetDataSet>
      <sheetData sheetId="0">
        <row r="3">
          <cell r="B3">
            <v>3</v>
          </cell>
        </row>
        <row r="4">
          <cell r="D4">
            <v>61</v>
          </cell>
        </row>
        <row r="7">
          <cell r="B7">
            <v>1</v>
          </cell>
        </row>
        <row r="8">
          <cell r="B8">
            <v>2</v>
          </cell>
        </row>
        <row r="9">
          <cell r="B9">
            <v>3</v>
          </cell>
        </row>
        <row r="10">
          <cell r="B10">
            <v>4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ferenze"/>
      <sheetName val="Modulo1"/>
      <sheetName val="Dr-04"/>
    </sheetNames>
    <sheetDataSet>
      <sheetData sheetId="0">
        <row r="3">
          <cell r="B3">
            <v>4</v>
          </cell>
        </row>
        <row r="4">
          <cell r="D4">
            <v>61</v>
          </cell>
        </row>
        <row r="12">
          <cell r="BT12">
            <v>1</v>
          </cell>
        </row>
        <row r="13">
          <cell r="BR13">
            <v>0.99815498154981519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ferenze"/>
      <sheetName val="Modulo1"/>
      <sheetName val="Dr-05"/>
    </sheetNames>
    <sheetDataSet>
      <sheetData sheetId="0">
        <row r="3">
          <cell r="B3">
            <v>5</v>
          </cell>
        </row>
        <row r="4">
          <cell r="D4">
            <v>61</v>
          </cell>
        </row>
        <row r="7">
          <cell r="B7">
            <v>1</v>
          </cell>
        </row>
        <row r="12">
          <cell r="BT12">
            <v>1</v>
          </cell>
        </row>
        <row r="13">
          <cell r="BR13">
            <v>0.99999999999999989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ferenze"/>
      <sheetName val="Modulo1"/>
      <sheetName val="Dr-06"/>
    </sheetNames>
    <sheetDataSet>
      <sheetData sheetId="0">
        <row r="3">
          <cell r="B3">
            <v>6</v>
          </cell>
        </row>
        <row r="4">
          <cell r="D4">
            <v>61</v>
          </cell>
        </row>
        <row r="12">
          <cell r="BT12">
            <v>1</v>
          </cell>
        </row>
        <row r="13">
          <cell r="BR13">
            <v>1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ferenze"/>
      <sheetName val="Modulo1"/>
      <sheetName val="Dr-07"/>
    </sheetNames>
    <sheetDataSet>
      <sheetData sheetId="0">
        <row r="3">
          <cell r="B3">
            <v>7</v>
          </cell>
        </row>
        <row r="4">
          <cell r="D4">
            <v>61</v>
          </cell>
        </row>
        <row r="7">
          <cell r="B7">
            <v>1</v>
          </cell>
        </row>
        <row r="12">
          <cell r="BT12">
            <v>1</v>
          </cell>
        </row>
        <row r="13">
          <cell r="BR13">
            <v>1.0000000000000002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ferenze"/>
      <sheetName val="Modulo1"/>
    </sheetNames>
    <sheetDataSet>
      <sheetData sheetId="0">
        <row r="3">
          <cell r="C3" t="str">
            <v>Casapound Italia</v>
          </cell>
        </row>
        <row r="4">
          <cell r="D4">
            <v>61</v>
          </cell>
        </row>
        <row r="7">
          <cell r="B7">
            <v>1</v>
          </cell>
        </row>
        <row r="8">
          <cell r="B8">
            <v>2</v>
          </cell>
        </row>
        <row r="9">
          <cell r="B9">
            <v>3</v>
          </cell>
        </row>
        <row r="10">
          <cell r="B10">
            <v>4</v>
          </cell>
        </row>
        <row r="12">
          <cell r="BT12">
            <v>1</v>
          </cell>
        </row>
        <row r="13">
          <cell r="BR13">
            <v>1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ferenze"/>
      <sheetName val="Modulo1"/>
    </sheetNames>
    <sheetDataSet>
      <sheetData sheetId="0">
        <row r="3">
          <cell r="C3" t="str">
            <v>Sinistra per la Lombardia</v>
          </cell>
        </row>
        <row r="4">
          <cell r="D4">
            <v>61</v>
          </cell>
        </row>
        <row r="12">
          <cell r="BT12">
            <v>1</v>
          </cell>
        </row>
        <row r="13">
          <cell r="BR13">
            <v>0.99999999999999989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EE1B0-F6B7-4A82-A7DF-F42EC20CBDD2}">
  <dimension ref="B1:BP23"/>
  <sheetViews>
    <sheetView tabSelected="1" zoomScale="90" zoomScaleNormal="90" workbookViewId="0"/>
  </sheetViews>
  <sheetFormatPr defaultRowHeight="14.4" x14ac:dyDescent="0.3"/>
  <cols>
    <col min="1" max="1" width="1.44140625" customWidth="1"/>
    <col min="2" max="2" width="4.5546875" customWidth="1"/>
    <col min="3" max="3" width="34.44140625" bestFit="1" customWidth="1"/>
    <col min="4" max="4" width="6" customWidth="1"/>
    <col min="5" max="6" width="9.5546875" customWidth="1"/>
    <col min="8" max="68" width="3.6640625" customWidth="1"/>
  </cols>
  <sheetData>
    <row r="1" spans="2:68" x14ac:dyDescent="0.3">
      <c r="B1" s="1" t="s">
        <v>0</v>
      </c>
    </row>
    <row r="2" spans="2:68" x14ac:dyDescent="0.3">
      <c r="B2" s="2" t="s">
        <v>10</v>
      </c>
      <c r="D2" s="3"/>
    </row>
    <row r="3" spans="2:68" ht="15" thickBot="1" x14ac:dyDescent="0.35">
      <c r="B3" s="3" t="s">
        <v>1</v>
      </c>
      <c r="D3" s="3"/>
    </row>
    <row r="4" spans="2:68" ht="31.2" x14ac:dyDescent="0.3">
      <c r="B4" s="4">
        <f>[1]Preferenze!B3</f>
        <v>1</v>
      </c>
      <c r="C4" s="5" t="s">
        <v>11</v>
      </c>
      <c r="D4" s="6"/>
      <c r="E4" s="7" t="s">
        <v>2</v>
      </c>
      <c r="F4" s="8"/>
    </row>
    <row r="5" spans="2:68" x14ac:dyDescent="0.3">
      <c r="B5" s="9"/>
      <c r="C5" s="10" t="s">
        <v>3</v>
      </c>
      <c r="D5" s="11">
        <f>[1]Preferenze!$D$4</f>
        <v>61</v>
      </c>
      <c r="E5" s="12" t="s">
        <v>4</v>
      </c>
      <c r="F5" s="13"/>
    </row>
    <row r="6" spans="2:68" ht="15" thickBot="1" x14ac:dyDescent="0.35">
      <c r="B6" s="14" t="s">
        <v>5</v>
      </c>
      <c r="C6" s="15" t="s">
        <v>6</v>
      </c>
      <c r="D6" s="16"/>
      <c r="E6" s="17" t="s">
        <v>5</v>
      </c>
      <c r="F6" s="18" t="s">
        <v>7</v>
      </c>
    </row>
    <row r="7" spans="2:68" x14ac:dyDescent="0.3">
      <c r="B7" s="19">
        <v>1</v>
      </c>
      <c r="C7" s="20" t="s">
        <v>12</v>
      </c>
      <c r="D7" s="21"/>
      <c r="E7" s="22">
        <v>4</v>
      </c>
      <c r="F7" s="23">
        <v>0.8</v>
      </c>
    </row>
    <row r="8" spans="2:68" x14ac:dyDescent="0.3">
      <c r="B8" s="82">
        <v>4</v>
      </c>
      <c r="C8" s="83" t="s">
        <v>16</v>
      </c>
      <c r="D8" s="84"/>
      <c r="E8" s="85">
        <v>1</v>
      </c>
      <c r="F8" s="86">
        <v>0.2</v>
      </c>
    </row>
    <row r="9" spans="2:68" x14ac:dyDescent="0.3">
      <c r="B9" s="24">
        <v>2</v>
      </c>
      <c r="C9" s="25" t="s">
        <v>13</v>
      </c>
      <c r="D9" s="26"/>
      <c r="E9" s="27">
        <v>0</v>
      </c>
      <c r="F9" s="28">
        <v>0</v>
      </c>
    </row>
    <row r="10" spans="2:68" ht="15" thickBot="1" x14ac:dyDescent="0.35">
      <c r="B10" s="24">
        <v>3</v>
      </c>
      <c r="C10" s="25" t="s">
        <v>15</v>
      </c>
      <c r="D10" s="26"/>
      <c r="E10" s="27">
        <v>0</v>
      </c>
      <c r="F10" s="28">
        <v>0</v>
      </c>
    </row>
    <row r="11" spans="2:68" x14ac:dyDescent="0.3">
      <c r="B11" s="33" t="s">
        <v>8</v>
      </c>
      <c r="C11" s="34"/>
      <c r="D11" s="35" t="s">
        <v>9</v>
      </c>
      <c r="E11" s="36">
        <v>5</v>
      </c>
      <c r="F11" s="37">
        <v>1</v>
      </c>
    </row>
    <row r="12" spans="2:68" ht="15" thickBot="1" x14ac:dyDescent="0.35">
      <c r="B12" s="38"/>
      <c r="C12" s="39"/>
      <c r="D12" s="40" t="s">
        <v>7</v>
      </c>
      <c r="E12" s="41">
        <v>1</v>
      </c>
      <c r="F12" s="32"/>
    </row>
    <row r="14" spans="2:68" ht="15" thickBot="1" x14ac:dyDescent="0.35">
      <c r="B14" s="42" t="s">
        <v>14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</row>
    <row r="15" spans="2:68" x14ac:dyDescent="0.3">
      <c r="B15" s="44"/>
      <c r="C15" s="45"/>
      <c r="D15" s="46"/>
      <c r="E15" s="46"/>
      <c r="F15" s="46"/>
      <c r="G15" s="47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50"/>
    </row>
    <row r="16" spans="2:68" ht="27.6" thickBot="1" x14ac:dyDescent="0.35">
      <c r="B16" s="51">
        <v>1</v>
      </c>
      <c r="C16" s="52" t="s">
        <v>11</v>
      </c>
      <c r="D16" s="53"/>
      <c r="E16" s="54"/>
      <c r="F16" s="53"/>
      <c r="G16" s="55"/>
      <c r="H16" s="56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57"/>
    </row>
    <row r="17" spans="2:68" x14ac:dyDescent="0.3">
      <c r="B17" s="58"/>
      <c r="C17" s="59"/>
      <c r="D17" s="78"/>
      <c r="E17" s="60"/>
      <c r="F17" s="61"/>
      <c r="G17" s="62"/>
      <c r="H17" s="56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57"/>
    </row>
    <row r="18" spans="2:68" x14ac:dyDescent="0.3">
      <c r="B18" s="63" t="s">
        <v>5</v>
      </c>
      <c r="C18" s="64" t="s">
        <v>6</v>
      </c>
      <c r="D18" s="65"/>
      <c r="E18" s="65"/>
      <c r="F18" s="65"/>
      <c r="G18" s="66"/>
      <c r="H18" s="67">
        <v>1</v>
      </c>
      <c r="I18" s="67">
        <v>2</v>
      </c>
      <c r="J18" s="67">
        <v>3</v>
      </c>
      <c r="K18" s="67">
        <v>4</v>
      </c>
      <c r="L18" s="67">
        <v>5</v>
      </c>
      <c r="M18" s="67">
        <v>6</v>
      </c>
      <c r="N18" s="67">
        <v>7</v>
      </c>
      <c r="O18" s="67">
        <v>8</v>
      </c>
      <c r="P18" s="67">
        <v>9</v>
      </c>
      <c r="Q18" s="67">
        <v>10</v>
      </c>
      <c r="R18" s="67">
        <v>11</v>
      </c>
      <c r="S18" s="67">
        <v>12</v>
      </c>
      <c r="T18" s="67">
        <v>13</v>
      </c>
      <c r="U18" s="67">
        <v>14</v>
      </c>
      <c r="V18" s="67">
        <v>15</v>
      </c>
      <c r="W18" s="67">
        <v>16</v>
      </c>
      <c r="X18" s="67">
        <v>17</v>
      </c>
      <c r="Y18" s="67">
        <v>18</v>
      </c>
      <c r="Z18" s="67">
        <v>19</v>
      </c>
      <c r="AA18" s="67">
        <v>20</v>
      </c>
      <c r="AB18" s="67">
        <v>21</v>
      </c>
      <c r="AC18" s="67">
        <v>22</v>
      </c>
      <c r="AD18" s="67">
        <v>23</v>
      </c>
      <c r="AE18" s="67">
        <v>24</v>
      </c>
      <c r="AF18" s="67">
        <v>25</v>
      </c>
      <c r="AG18" s="67">
        <v>26</v>
      </c>
      <c r="AH18" s="67">
        <v>27</v>
      </c>
      <c r="AI18" s="67">
        <v>28</v>
      </c>
      <c r="AJ18" s="67">
        <v>29</v>
      </c>
      <c r="AK18" s="67">
        <v>30</v>
      </c>
      <c r="AL18" s="67">
        <v>31</v>
      </c>
      <c r="AM18" s="67">
        <v>32</v>
      </c>
      <c r="AN18" s="67">
        <v>33</v>
      </c>
      <c r="AO18" s="67">
        <v>34</v>
      </c>
      <c r="AP18" s="67">
        <v>35</v>
      </c>
      <c r="AQ18" s="67">
        <v>36</v>
      </c>
      <c r="AR18" s="67">
        <v>37</v>
      </c>
      <c r="AS18" s="67">
        <v>38</v>
      </c>
      <c r="AT18" s="67">
        <v>39</v>
      </c>
      <c r="AU18" s="67">
        <v>40</v>
      </c>
      <c r="AV18" s="67">
        <v>41</v>
      </c>
      <c r="AW18" s="67">
        <v>42</v>
      </c>
      <c r="AX18" s="67">
        <v>43</v>
      </c>
      <c r="AY18" s="67">
        <v>44</v>
      </c>
      <c r="AZ18" s="67">
        <v>45</v>
      </c>
      <c r="BA18" s="67">
        <v>46</v>
      </c>
      <c r="BB18" s="67">
        <v>47</v>
      </c>
      <c r="BC18" s="67">
        <v>48</v>
      </c>
      <c r="BD18" s="67">
        <v>49</v>
      </c>
      <c r="BE18" s="67">
        <v>50</v>
      </c>
      <c r="BF18" s="67">
        <v>51</v>
      </c>
      <c r="BG18" s="67">
        <v>52</v>
      </c>
      <c r="BH18" s="67">
        <v>53</v>
      </c>
      <c r="BI18" s="67">
        <v>54</v>
      </c>
      <c r="BJ18" s="67">
        <v>55</v>
      </c>
      <c r="BK18" s="67">
        <v>56</v>
      </c>
      <c r="BL18" s="67">
        <v>57</v>
      </c>
      <c r="BM18" s="67">
        <v>58</v>
      </c>
      <c r="BN18" s="67">
        <v>59</v>
      </c>
      <c r="BO18" s="67">
        <v>60</v>
      </c>
      <c r="BP18" s="67">
        <v>61</v>
      </c>
    </row>
    <row r="19" spans="2:68" x14ac:dyDescent="0.3">
      <c r="B19" s="68"/>
      <c r="C19" s="69"/>
      <c r="D19" s="70"/>
      <c r="E19" s="70"/>
      <c r="F19" s="70"/>
      <c r="G19" s="71"/>
      <c r="H19" s="69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</row>
    <row r="20" spans="2:68" x14ac:dyDescent="0.3">
      <c r="B20" s="72">
        <v>1</v>
      </c>
      <c r="C20" s="73" t="s">
        <v>12</v>
      </c>
      <c r="D20" s="74"/>
      <c r="E20" s="74"/>
      <c r="F20" s="74"/>
      <c r="G20" s="75"/>
      <c r="H20" s="76">
        <v>0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  <c r="T20" s="76">
        <v>0</v>
      </c>
      <c r="U20" s="76">
        <v>0</v>
      </c>
      <c r="V20" s="76">
        <v>0</v>
      </c>
      <c r="W20" s="76">
        <v>0</v>
      </c>
      <c r="X20" s="76">
        <v>0</v>
      </c>
      <c r="Y20" s="76">
        <v>0</v>
      </c>
      <c r="Z20" s="76">
        <v>0</v>
      </c>
      <c r="AA20" s="76">
        <v>0</v>
      </c>
      <c r="AB20" s="76">
        <v>0</v>
      </c>
      <c r="AC20" s="76">
        <v>0</v>
      </c>
      <c r="AD20" s="76">
        <v>0</v>
      </c>
      <c r="AE20" s="76">
        <v>0</v>
      </c>
      <c r="AF20" s="76">
        <v>0</v>
      </c>
      <c r="AG20" s="76">
        <v>0</v>
      </c>
      <c r="AH20" s="76">
        <v>0</v>
      </c>
      <c r="AI20" s="76">
        <v>0</v>
      </c>
      <c r="AJ20" s="76">
        <v>0</v>
      </c>
      <c r="AK20" s="76">
        <v>0</v>
      </c>
      <c r="AL20" s="76">
        <v>0</v>
      </c>
      <c r="AM20" s="76">
        <v>0</v>
      </c>
      <c r="AN20" s="76">
        <v>0</v>
      </c>
      <c r="AO20" s="76">
        <v>0</v>
      </c>
      <c r="AP20" s="76">
        <v>2</v>
      </c>
      <c r="AQ20" s="76">
        <v>0</v>
      </c>
      <c r="AR20" s="76">
        <v>0</v>
      </c>
      <c r="AS20" s="76">
        <v>0</v>
      </c>
      <c r="AT20" s="76">
        <v>0</v>
      </c>
      <c r="AU20" s="76">
        <v>0</v>
      </c>
      <c r="AV20" s="76">
        <v>0</v>
      </c>
      <c r="AW20" s="76">
        <v>0</v>
      </c>
      <c r="AX20" s="76">
        <v>0</v>
      </c>
      <c r="AY20" s="76">
        <v>0</v>
      </c>
      <c r="AZ20" s="76">
        <v>0</v>
      </c>
      <c r="BA20" s="76">
        <v>0</v>
      </c>
      <c r="BB20" s="76">
        <v>0</v>
      </c>
      <c r="BC20" s="76">
        <v>0</v>
      </c>
      <c r="BD20" s="76">
        <v>0</v>
      </c>
      <c r="BE20" s="76">
        <v>0</v>
      </c>
      <c r="BF20" s="76">
        <v>0</v>
      </c>
      <c r="BG20" s="76">
        <v>1</v>
      </c>
      <c r="BH20" s="76">
        <v>0</v>
      </c>
      <c r="BI20" s="76">
        <v>1</v>
      </c>
      <c r="BJ20" s="76">
        <v>0</v>
      </c>
      <c r="BK20" s="76">
        <v>0</v>
      </c>
      <c r="BL20" s="76">
        <v>0</v>
      </c>
      <c r="BM20" s="76">
        <v>0</v>
      </c>
      <c r="BN20" s="76">
        <v>0</v>
      </c>
      <c r="BO20" s="76">
        <v>0</v>
      </c>
      <c r="BP20" s="76">
        <v>0</v>
      </c>
    </row>
    <row r="21" spans="2:68" x14ac:dyDescent="0.3">
      <c r="B21" s="72">
        <v>2</v>
      </c>
      <c r="C21" s="73" t="s">
        <v>13</v>
      </c>
      <c r="D21" s="74"/>
      <c r="E21" s="74"/>
      <c r="F21" s="74"/>
      <c r="G21" s="75"/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0</v>
      </c>
      <c r="W21" s="76">
        <v>0</v>
      </c>
      <c r="X21" s="76">
        <v>0</v>
      </c>
      <c r="Y21" s="76">
        <v>0</v>
      </c>
      <c r="Z21" s="76">
        <v>0</v>
      </c>
      <c r="AA21" s="76">
        <v>0</v>
      </c>
      <c r="AB21" s="76">
        <v>0</v>
      </c>
      <c r="AC21" s="76">
        <v>0</v>
      </c>
      <c r="AD21" s="76">
        <v>0</v>
      </c>
      <c r="AE21" s="76">
        <v>0</v>
      </c>
      <c r="AF21" s="76">
        <v>0</v>
      </c>
      <c r="AG21" s="76">
        <v>0</v>
      </c>
      <c r="AH21" s="76">
        <v>0</v>
      </c>
      <c r="AI21" s="76">
        <v>0</v>
      </c>
      <c r="AJ21" s="76">
        <v>0</v>
      </c>
      <c r="AK21" s="76">
        <v>0</v>
      </c>
      <c r="AL21" s="76">
        <v>0</v>
      </c>
      <c r="AM21" s="76">
        <v>0</v>
      </c>
      <c r="AN21" s="76">
        <v>0</v>
      </c>
      <c r="AO21" s="76">
        <v>0</v>
      </c>
      <c r="AP21" s="76">
        <v>0</v>
      </c>
      <c r="AQ21" s="76">
        <v>0</v>
      </c>
      <c r="AR21" s="76">
        <v>0</v>
      </c>
      <c r="AS21" s="76">
        <v>0</v>
      </c>
      <c r="AT21" s="76">
        <v>0</v>
      </c>
      <c r="AU21" s="76">
        <v>0</v>
      </c>
      <c r="AV21" s="76">
        <v>0</v>
      </c>
      <c r="AW21" s="76">
        <v>0</v>
      </c>
      <c r="AX21" s="76">
        <v>0</v>
      </c>
      <c r="AY21" s="76">
        <v>0</v>
      </c>
      <c r="AZ21" s="76">
        <v>0</v>
      </c>
      <c r="BA21" s="76">
        <v>0</v>
      </c>
      <c r="BB21" s="76">
        <v>0</v>
      </c>
      <c r="BC21" s="76">
        <v>0</v>
      </c>
      <c r="BD21" s="76">
        <v>0</v>
      </c>
      <c r="BE21" s="76">
        <v>0</v>
      </c>
      <c r="BF21" s="76">
        <v>0</v>
      </c>
      <c r="BG21" s="76">
        <v>0</v>
      </c>
      <c r="BH21" s="76">
        <v>0</v>
      </c>
      <c r="BI21" s="76">
        <v>0</v>
      </c>
      <c r="BJ21" s="76">
        <v>0</v>
      </c>
      <c r="BK21" s="76">
        <v>0</v>
      </c>
      <c r="BL21" s="76">
        <v>0</v>
      </c>
      <c r="BM21" s="76">
        <v>0</v>
      </c>
      <c r="BN21" s="76">
        <v>0</v>
      </c>
      <c r="BO21" s="76">
        <v>0</v>
      </c>
      <c r="BP21" s="76">
        <v>0</v>
      </c>
    </row>
    <row r="22" spans="2:68" x14ac:dyDescent="0.3">
      <c r="B22" s="72">
        <v>3</v>
      </c>
      <c r="C22" s="73" t="s">
        <v>15</v>
      </c>
      <c r="D22" s="74"/>
      <c r="E22" s="74"/>
      <c r="F22" s="74"/>
      <c r="G22" s="77"/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6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76">
        <v>0</v>
      </c>
      <c r="AL22" s="76">
        <v>0</v>
      </c>
      <c r="AM22" s="76">
        <v>0</v>
      </c>
      <c r="AN22" s="76">
        <v>0</v>
      </c>
      <c r="AO22" s="76">
        <v>0</v>
      </c>
      <c r="AP22" s="76">
        <v>0</v>
      </c>
      <c r="AQ22" s="76">
        <v>0</v>
      </c>
      <c r="AR22" s="76">
        <v>0</v>
      </c>
      <c r="AS22" s="76">
        <v>0</v>
      </c>
      <c r="AT22" s="76">
        <v>0</v>
      </c>
      <c r="AU22" s="76">
        <v>0</v>
      </c>
      <c r="AV22" s="76">
        <v>0</v>
      </c>
      <c r="AW22" s="76">
        <v>0</v>
      </c>
      <c r="AX22" s="76">
        <v>0</v>
      </c>
      <c r="AY22" s="76">
        <v>0</v>
      </c>
      <c r="AZ22" s="76">
        <v>0</v>
      </c>
      <c r="BA22" s="76">
        <v>0</v>
      </c>
      <c r="BB22" s="76">
        <v>0</v>
      </c>
      <c r="BC22" s="76">
        <v>0</v>
      </c>
      <c r="BD22" s="76">
        <v>0</v>
      </c>
      <c r="BE22" s="76">
        <v>0</v>
      </c>
      <c r="BF22" s="76">
        <v>0</v>
      </c>
      <c r="BG22" s="76">
        <v>0</v>
      </c>
      <c r="BH22" s="76">
        <v>0</v>
      </c>
      <c r="BI22" s="76">
        <v>0</v>
      </c>
      <c r="BJ22" s="76">
        <v>0</v>
      </c>
      <c r="BK22" s="76">
        <v>0</v>
      </c>
      <c r="BL22" s="76">
        <v>0</v>
      </c>
      <c r="BM22" s="76">
        <v>0</v>
      </c>
      <c r="BN22" s="76">
        <v>0</v>
      </c>
      <c r="BO22" s="76">
        <v>0</v>
      </c>
      <c r="BP22" s="76">
        <v>0</v>
      </c>
    </row>
    <row r="23" spans="2:68" x14ac:dyDescent="0.3">
      <c r="B23" s="72">
        <v>4</v>
      </c>
      <c r="C23" s="73" t="s">
        <v>16</v>
      </c>
      <c r="D23" s="74"/>
      <c r="E23" s="74"/>
      <c r="F23" s="74"/>
      <c r="G23" s="77"/>
      <c r="H23" s="76">
        <v>1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0</v>
      </c>
      <c r="Y23" s="76">
        <v>0</v>
      </c>
      <c r="Z23" s="76">
        <v>0</v>
      </c>
      <c r="AA23" s="76">
        <v>0</v>
      </c>
      <c r="AB23" s="76">
        <v>0</v>
      </c>
      <c r="AC23" s="76">
        <v>0</v>
      </c>
      <c r="AD23" s="76">
        <v>0</v>
      </c>
      <c r="AE23" s="76">
        <v>0</v>
      </c>
      <c r="AF23" s="76">
        <v>0</v>
      </c>
      <c r="AG23" s="76">
        <v>0</v>
      </c>
      <c r="AH23" s="76">
        <v>0</v>
      </c>
      <c r="AI23" s="76">
        <v>0</v>
      </c>
      <c r="AJ23" s="76">
        <v>0</v>
      </c>
      <c r="AK23" s="76">
        <v>0</v>
      </c>
      <c r="AL23" s="76">
        <v>0</v>
      </c>
      <c r="AM23" s="76">
        <v>0</v>
      </c>
      <c r="AN23" s="76">
        <v>0</v>
      </c>
      <c r="AO23" s="76">
        <v>0</v>
      </c>
      <c r="AP23" s="76">
        <v>0</v>
      </c>
      <c r="AQ23" s="76">
        <v>0</v>
      </c>
      <c r="AR23" s="76">
        <v>0</v>
      </c>
      <c r="AS23" s="76">
        <v>0</v>
      </c>
      <c r="AT23" s="76">
        <v>0</v>
      </c>
      <c r="AU23" s="76">
        <v>0</v>
      </c>
      <c r="AV23" s="76">
        <v>0</v>
      </c>
      <c r="AW23" s="76">
        <v>0</v>
      </c>
      <c r="AX23" s="76">
        <v>0</v>
      </c>
      <c r="AY23" s="76">
        <v>0</v>
      </c>
      <c r="AZ23" s="76">
        <v>0</v>
      </c>
      <c r="BA23" s="76">
        <v>0</v>
      </c>
      <c r="BB23" s="76">
        <v>0</v>
      </c>
      <c r="BC23" s="76">
        <v>0</v>
      </c>
      <c r="BD23" s="76">
        <v>0</v>
      </c>
      <c r="BE23" s="76">
        <v>0</v>
      </c>
      <c r="BF23" s="76">
        <v>0</v>
      </c>
      <c r="BG23" s="76">
        <v>0</v>
      </c>
      <c r="BH23" s="76">
        <v>0</v>
      </c>
      <c r="BI23" s="76">
        <v>0</v>
      </c>
      <c r="BJ23" s="76">
        <v>0</v>
      </c>
      <c r="BK23" s="76">
        <v>0</v>
      </c>
      <c r="BL23" s="76">
        <v>0</v>
      </c>
      <c r="BM23" s="76">
        <v>0</v>
      </c>
      <c r="BN23" s="76">
        <v>0</v>
      </c>
      <c r="BO23" s="76">
        <v>0</v>
      </c>
      <c r="BP23" s="76">
        <v>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80CC1-1A77-4434-A2EF-DC4216381D8F}">
  <dimension ref="B1:BP23"/>
  <sheetViews>
    <sheetView zoomScale="90" zoomScaleNormal="90" workbookViewId="0"/>
  </sheetViews>
  <sheetFormatPr defaultRowHeight="14.4" x14ac:dyDescent="0.3"/>
  <cols>
    <col min="1" max="1" width="1.44140625" customWidth="1"/>
    <col min="2" max="2" width="4.5546875" customWidth="1"/>
    <col min="3" max="3" width="36.6640625" customWidth="1"/>
    <col min="4" max="4" width="6" customWidth="1"/>
    <col min="5" max="6" width="9.5546875" customWidth="1"/>
    <col min="7" max="7" width="6.5546875" customWidth="1"/>
    <col min="8" max="68" width="3.6640625" customWidth="1"/>
  </cols>
  <sheetData>
    <row r="1" spans="2:68" x14ac:dyDescent="0.3">
      <c r="B1" s="1" t="s">
        <v>0</v>
      </c>
      <c r="D1" s="3"/>
    </row>
    <row r="2" spans="2:68" x14ac:dyDescent="0.3">
      <c r="B2" s="2" t="s">
        <v>10</v>
      </c>
      <c r="D2" s="3"/>
    </row>
    <row r="3" spans="2:68" ht="15" thickBot="1" x14ac:dyDescent="0.35">
      <c r="B3" s="3" t="s">
        <v>1</v>
      </c>
      <c r="D3" s="3"/>
    </row>
    <row r="4" spans="2:68" ht="15.6" x14ac:dyDescent="0.3">
      <c r="B4" s="4">
        <v>10</v>
      </c>
      <c r="C4" s="5" t="s">
        <v>58</v>
      </c>
      <c r="D4" s="6"/>
      <c r="E4" s="7" t="s">
        <v>2</v>
      </c>
      <c r="F4" s="8"/>
    </row>
    <row r="5" spans="2:68" x14ac:dyDescent="0.3">
      <c r="B5" s="9"/>
      <c r="C5" s="10" t="s">
        <v>3</v>
      </c>
      <c r="D5" s="11">
        <f>[9]Preferenze!$D$4</f>
        <v>61</v>
      </c>
      <c r="E5" s="12" t="s">
        <v>4</v>
      </c>
      <c r="F5" s="13"/>
    </row>
    <row r="6" spans="2:68" ht="15" thickBot="1" x14ac:dyDescent="0.35">
      <c r="B6" s="14" t="s">
        <v>5</v>
      </c>
      <c r="C6" s="15" t="s">
        <v>6</v>
      </c>
      <c r="D6" s="16"/>
      <c r="E6" s="17" t="s">
        <v>5</v>
      </c>
      <c r="F6" s="18" t="s">
        <v>7</v>
      </c>
    </row>
    <row r="7" spans="2:68" x14ac:dyDescent="0.3">
      <c r="B7" s="19">
        <v>1</v>
      </c>
      <c r="C7" s="20" t="s">
        <v>57</v>
      </c>
      <c r="D7" s="21"/>
      <c r="E7" s="22">
        <v>158</v>
      </c>
      <c r="F7" s="23">
        <v>0.81859999999999999</v>
      </c>
    </row>
    <row r="8" spans="2:68" x14ac:dyDescent="0.3">
      <c r="B8" s="24">
        <v>2</v>
      </c>
      <c r="C8" s="25" t="s">
        <v>59</v>
      </c>
      <c r="D8" s="26"/>
      <c r="E8" s="27">
        <v>31</v>
      </c>
      <c r="F8" s="28">
        <v>0.16059999999999999</v>
      </c>
    </row>
    <row r="9" spans="2:68" x14ac:dyDescent="0.3">
      <c r="B9" s="24">
        <v>3</v>
      </c>
      <c r="C9" s="25" t="s">
        <v>60</v>
      </c>
      <c r="D9" s="26"/>
      <c r="E9" s="27">
        <v>2</v>
      </c>
      <c r="F9" s="28">
        <v>1.04E-2</v>
      </c>
    </row>
    <row r="10" spans="2:68" ht="15" thickBot="1" x14ac:dyDescent="0.35">
      <c r="B10" s="14">
        <v>4</v>
      </c>
      <c r="C10" s="29" t="s">
        <v>61</v>
      </c>
      <c r="D10" s="30"/>
      <c r="E10" s="31">
        <v>2</v>
      </c>
      <c r="F10" s="32">
        <v>1.04E-2</v>
      </c>
    </row>
    <row r="11" spans="2:68" x14ac:dyDescent="0.3">
      <c r="B11" s="33" t="s">
        <v>8</v>
      </c>
      <c r="C11" s="34"/>
      <c r="D11" s="35" t="s">
        <v>9</v>
      </c>
      <c r="E11" s="36">
        <v>193</v>
      </c>
      <c r="F11" s="37">
        <f>[9]Preferenze!$BT$12</f>
        <v>1</v>
      </c>
    </row>
    <row r="12" spans="2:68" ht="15" thickBot="1" x14ac:dyDescent="0.35">
      <c r="B12" s="38"/>
      <c r="C12" s="39"/>
      <c r="D12" s="40" t="s">
        <v>7</v>
      </c>
      <c r="E12" s="41">
        <f>[9]Preferenze!BR13</f>
        <v>0.99999999999999989</v>
      </c>
      <c r="F12" s="32"/>
    </row>
    <row r="14" spans="2:68" ht="15" thickBot="1" x14ac:dyDescent="0.35">
      <c r="B14" s="42" t="s">
        <v>14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</row>
    <row r="15" spans="2:68" x14ac:dyDescent="0.3">
      <c r="B15" s="44"/>
      <c r="C15" s="45"/>
      <c r="D15" s="46"/>
      <c r="E15" s="46"/>
      <c r="F15" s="46"/>
      <c r="G15" s="47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50"/>
    </row>
    <row r="16" spans="2:68" ht="15" thickBot="1" x14ac:dyDescent="0.35">
      <c r="B16" s="51">
        <v>10</v>
      </c>
      <c r="C16" s="52" t="s">
        <v>58</v>
      </c>
      <c r="D16" s="53"/>
      <c r="E16" s="54"/>
      <c r="F16" s="53"/>
      <c r="G16" s="55"/>
      <c r="H16" s="56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57"/>
    </row>
    <row r="17" spans="2:68" x14ac:dyDescent="0.3">
      <c r="B17" s="58"/>
      <c r="C17" s="59"/>
      <c r="D17" s="78"/>
      <c r="E17" s="60"/>
      <c r="F17" s="61"/>
      <c r="G17" s="62"/>
      <c r="H17" s="56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57"/>
    </row>
    <row r="18" spans="2:68" x14ac:dyDescent="0.3">
      <c r="B18" s="63" t="s">
        <v>5</v>
      </c>
      <c r="C18" s="64" t="s">
        <v>6</v>
      </c>
      <c r="D18" s="65"/>
      <c r="E18" s="65"/>
      <c r="F18" s="65"/>
      <c r="G18" s="66"/>
      <c r="H18" s="67">
        <v>1</v>
      </c>
      <c r="I18" s="67">
        <v>2</v>
      </c>
      <c r="J18" s="67">
        <v>3</v>
      </c>
      <c r="K18" s="67">
        <v>4</v>
      </c>
      <c r="L18" s="67">
        <v>5</v>
      </c>
      <c r="M18" s="67">
        <v>6</v>
      </c>
      <c r="N18" s="67">
        <v>7</v>
      </c>
      <c r="O18" s="67">
        <v>8</v>
      </c>
      <c r="P18" s="67">
        <v>9</v>
      </c>
      <c r="Q18" s="67">
        <v>10</v>
      </c>
      <c r="R18" s="67">
        <v>11</v>
      </c>
      <c r="S18" s="67">
        <v>12</v>
      </c>
      <c r="T18" s="67">
        <v>13</v>
      </c>
      <c r="U18" s="67">
        <v>14</v>
      </c>
      <c r="V18" s="67">
        <v>15</v>
      </c>
      <c r="W18" s="67">
        <v>16</v>
      </c>
      <c r="X18" s="67">
        <v>17</v>
      </c>
      <c r="Y18" s="67">
        <v>18</v>
      </c>
      <c r="Z18" s="67">
        <v>19</v>
      </c>
      <c r="AA18" s="67">
        <v>20</v>
      </c>
      <c r="AB18" s="67">
        <v>21</v>
      </c>
      <c r="AC18" s="67">
        <v>22</v>
      </c>
      <c r="AD18" s="67">
        <v>23</v>
      </c>
      <c r="AE18" s="67">
        <v>24</v>
      </c>
      <c r="AF18" s="67">
        <v>25</v>
      </c>
      <c r="AG18" s="67">
        <v>26</v>
      </c>
      <c r="AH18" s="67">
        <v>27</v>
      </c>
      <c r="AI18" s="67">
        <v>28</v>
      </c>
      <c r="AJ18" s="67">
        <v>29</v>
      </c>
      <c r="AK18" s="67">
        <v>30</v>
      </c>
      <c r="AL18" s="67">
        <v>31</v>
      </c>
      <c r="AM18" s="67">
        <v>32</v>
      </c>
      <c r="AN18" s="67">
        <v>33</v>
      </c>
      <c r="AO18" s="67">
        <v>34</v>
      </c>
      <c r="AP18" s="67">
        <v>35</v>
      </c>
      <c r="AQ18" s="67">
        <v>36</v>
      </c>
      <c r="AR18" s="67">
        <v>37</v>
      </c>
      <c r="AS18" s="67">
        <v>38</v>
      </c>
      <c r="AT18" s="67">
        <v>39</v>
      </c>
      <c r="AU18" s="67">
        <v>40</v>
      </c>
      <c r="AV18" s="67">
        <v>41</v>
      </c>
      <c r="AW18" s="67">
        <v>42</v>
      </c>
      <c r="AX18" s="67">
        <v>43</v>
      </c>
      <c r="AY18" s="67">
        <v>44</v>
      </c>
      <c r="AZ18" s="67">
        <v>45</v>
      </c>
      <c r="BA18" s="67">
        <v>46</v>
      </c>
      <c r="BB18" s="67">
        <v>47</v>
      </c>
      <c r="BC18" s="67">
        <v>48</v>
      </c>
      <c r="BD18" s="67">
        <v>49</v>
      </c>
      <c r="BE18" s="67">
        <v>50</v>
      </c>
      <c r="BF18" s="67">
        <v>51</v>
      </c>
      <c r="BG18" s="67">
        <v>52</v>
      </c>
      <c r="BH18" s="67">
        <v>53</v>
      </c>
      <c r="BI18" s="67">
        <v>54</v>
      </c>
      <c r="BJ18" s="67">
        <v>55</v>
      </c>
      <c r="BK18" s="67">
        <v>56</v>
      </c>
      <c r="BL18" s="67">
        <v>57</v>
      </c>
      <c r="BM18" s="67">
        <v>58</v>
      </c>
      <c r="BN18" s="67">
        <v>59</v>
      </c>
      <c r="BO18" s="67">
        <v>60</v>
      </c>
      <c r="BP18" s="67">
        <v>61</v>
      </c>
    </row>
    <row r="19" spans="2:68" x14ac:dyDescent="0.3">
      <c r="B19" s="68"/>
      <c r="C19" s="69"/>
      <c r="D19" s="70"/>
      <c r="E19" s="70"/>
      <c r="F19" s="70"/>
      <c r="G19" s="71"/>
      <c r="H19" s="69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</row>
    <row r="20" spans="2:68" x14ac:dyDescent="0.3">
      <c r="B20" s="72">
        <v>1</v>
      </c>
      <c r="C20" s="73" t="s">
        <v>57</v>
      </c>
      <c r="D20" s="74"/>
      <c r="E20" s="74"/>
      <c r="F20" s="74"/>
      <c r="G20" s="75"/>
      <c r="H20" s="76">
        <v>2</v>
      </c>
      <c r="I20" s="76">
        <v>1</v>
      </c>
      <c r="J20" s="76">
        <v>3</v>
      </c>
      <c r="K20" s="76">
        <v>0</v>
      </c>
      <c r="L20" s="76">
        <v>6</v>
      </c>
      <c r="M20" s="76">
        <v>2</v>
      </c>
      <c r="N20" s="76">
        <v>2</v>
      </c>
      <c r="O20" s="76">
        <v>0</v>
      </c>
      <c r="P20" s="76">
        <v>0</v>
      </c>
      <c r="Q20" s="76">
        <v>2</v>
      </c>
      <c r="R20" s="76">
        <v>2</v>
      </c>
      <c r="S20" s="76">
        <v>0</v>
      </c>
      <c r="T20" s="76">
        <v>0</v>
      </c>
      <c r="U20" s="76">
        <v>2</v>
      </c>
      <c r="V20" s="76">
        <v>5</v>
      </c>
      <c r="W20" s="76">
        <v>2</v>
      </c>
      <c r="X20" s="76">
        <v>2</v>
      </c>
      <c r="Y20" s="76">
        <v>4</v>
      </c>
      <c r="Z20" s="76">
        <v>3</v>
      </c>
      <c r="AA20" s="76">
        <v>1</v>
      </c>
      <c r="AB20" s="76">
        <v>4</v>
      </c>
      <c r="AC20" s="76">
        <v>3</v>
      </c>
      <c r="AD20" s="76">
        <v>10</v>
      </c>
      <c r="AE20" s="76">
        <v>5</v>
      </c>
      <c r="AF20" s="76">
        <v>0</v>
      </c>
      <c r="AG20" s="76">
        <v>8</v>
      </c>
      <c r="AH20" s="76">
        <v>5</v>
      </c>
      <c r="AI20" s="76">
        <v>2</v>
      </c>
      <c r="AJ20" s="76">
        <v>2</v>
      </c>
      <c r="AK20" s="76">
        <v>2</v>
      </c>
      <c r="AL20" s="76">
        <v>7</v>
      </c>
      <c r="AM20" s="76">
        <v>5</v>
      </c>
      <c r="AN20" s="76">
        <v>1</v>
      </c>
      <c r="AO20" s="76">
        <v>5</v>
      </c>
      <c r="AP20" s="76">
        <v>2</v>
      </c>
      <c r="AQ20" s="76">
        <v>0</v>
      </c>
      <c r="AR20" s="76">
        <v>3</v>
      </c>
      <c r="AS20" s="76">
        <v>2</v>
      </c>
      <c r="AT20" s="76">
        <v>3</v>
      </c>
      <c r="AU20" s="76">
        <v>5</v>
      </c>
      <c r="AV20" s="76">
        <v>3</v>
      </c>
      <c r="AW20" s="76">
        <v>2</v>
      </c>
      <c r="AX20" s="76">
        <v>0</v>
      </c>
      <c r="AY20" s="76">
        <v>1</v>
      </c>
      <c r="AZ20" s="76">
        <v>6</v>
      </c>
      <c r="BA20" s="76">
        <v>2</v>
      </c>
      <c r="BB20" s="76">
        <v>1</v>
      </c>
      <c r="BC20" s="76">
        <v>4</v>
      </c>
      <c r="BD20" s="76">
        <v>0</v>
      </c>
      <c r="BE20" s="76">
        <v>4</v>
      </c>
      <c r="BF20" s="76">
        <v>3</v>
      </c>
      <c r="BG20" s="76">
        <v>1</v>
      </c>
      <c r="BH20" s="76">
        <v>2</v>
      </c>
      <c r="BI20" s="76">
        <v>4</v>
      </c>
      <c r="BJ20" s="76">
        <v>4</v>
      </c>
      <c r="BK20" s="76">
        <v>2</v>
      </c>
      <c r="BL20" s="76">
        <v>6</v>
      </c>
      <c r="BM20" s="76">
        <v>0</v>
      </c>
      <c r="BN20" s="76">
        <v>0</v>
      </c>
      <c r="BO20" s="76">
        <v>0</v>
      </c>
      <c r="BP20" s="76">
        <v>0</v>
      </c>
    </row>
    <row r="21" spans="2:68" x14ac:dyDescent="0.3">
      <c r="B21" s="72">
        <v>2</v>
      </c>
      <c r="C21" s="73" t="s">
        <v>59</v>
      </c>
      <c r="D21" s="74"/>
      <c r="E21" s="74"/>
      <c r="F21" s="74"/>
      <c r="G21" s="75"/>
      <c r="H21" s="76">
        <v>0</v>
      </c>
      <c r="I21" s="76">
        <v>2</v>
      </c>
      <c r="J21" s="76">
        <v>1</v>
      </c>
      <c r="K21" s="76">
        <v>0</v>
      </c>
      <c r="L21" s="76">
        <v>0</v>
      </c>
      <c r="M21" s="76">
        <v>1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4</v>
      </c>
      <c r="W21" s="76">
        <v>0</v>
      </c>
      <c r="X21" s="76">
        <v>0</v>
      </c>
      <c r="Y21" s="76">
        <v>0</v>
      </c>
      <c r="Z21" s="76">
        <v>0</v>
      </c>
      <c r="AA21" s="76">
        <v>0</v>
      </c>
      <c r="AB21" s="76">
        <v>0</v>
      </c>
      <c r="AC21" s="76">
        <v>0</v>
      </c>
      <c r="AD21" s="76">
        <v>1</v>
      </c>
      <c r="AE21" s="76">
        <v>0</v>
      </c>
      <c r="AF21" s="76">
        <v>0</v>
      </c>
      <c r="AG21" s="76">
        <v>1</v>
      </c>
      <c r="AH21" s="76">
        <v>2</v>
      </c>
      <c r="AI21" s="76">
        <v>0</v>
      </c>
      <c r="AJ21" s="76">
        <v>0</v>
      </c>
      <c r="AK21" s="76">
        <v>0</v>
      </c>
      <c r="AL21" s="76">
        <v>4</v>
      </c>
      <c r="AM21" s="76">
        <v>0</v>
      </c>
      <c r="AN21" s="76">
        <v>0</v>
      </c>
      <c r="AO21" s="76">
        <v>0</v>
      </c>
      <c r="AP21" s="76">
        <v>0</v>
      </c>
      <c r="AQ21" s="76">
        <v>0</v>
      </c>
      <c r="AR21" s="76">
        <v>0</v>
      </c>
      <c r="AS21" s="76">
        <v>1</v>
      </c>
      <c r="AT21" s="76">
        <v>0</v>
      </c>
      <c r="AU21" s="76">
        <v>0</v>
      </c>
      <c r="AV21" s="76">
        <v>0</v>
      </c>
      <c r="AW21" s="76">
        <v>1</v>
      </c>
      <c r="AX21" s="76">
        <v>0</v>
      </c>
      <c r="AY21" s="76">
        <v>0</v>
      </c>
      <c r="AZ21" s="76">
        <v>6</v>
      </c>
      <c r="BA21" s="76">
        <v>0</v>
      </c>
      <c r="BB21" s="76">
        <v>1</v>
      </c>
      <c r="BC21" s="76">
        <v>0</v>
      </c>
      <c r="BD21" s="76">
        <v>0</v>
      </c>
      <c r="BE21" s="76">
        <v>1</v>
      </c>
      <c r="BF21" s="76">
        <v>0</v>
      </c>
      <c r="BG21" s="76">
        <v>0</v>
      </c>
      <c r="BH21" s="76">
        <v>1</v>
      </c>
      <c r="BI21" s="76">
        <v>0</v>
      </c>
      <c r="BJ21" s="76">
        <v>0</v>
      </c>
      <c r="BK21" s="76">
        <v>0</v>
      </c>
      <c r="BL21" s="76">
        <v>4</v>
      </c>
      <c r="BM21" s="76">
        <v>0</v>
      </c>
      <c r="BN21" s="76">
        <v>0</v>
      </c>
      <c r="BO21" s="76">
        <v>0</v>
      </c>
      <c r="BP21" s="76">
        <v>0</v>
      </c>
    </row>
    <row r="22" spans="2:68" x14ac:dyDescent="0.3">
      <c r="B22" s="72">
        <v>3</v>
      </c>
      <c r="C22" s="73" t="s">
        <v>60</v>
      </c>
      <c r="D22" s="74"/>
      <c r="E22" s="74"/>
      <c r="F22" s="74"/>
      <c r="G22" s="77"/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6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76">
        <v>0</v>
      </c>
      <c r="AL22" s="76">
        <v>0</v>
      </c>
      <c r="AM22" s="76">
        <v>0</v>
      </c>
      <c r="AN22" s="76">
        <v>0</v>
      </c>
      <c r="AO22" s="76">
        <v>0</v>
      </c>
      <c r="AP22" s="76">
        <v>0</v>
      </c>
      <c r="AQ22" s="76">
        <v>0</v>
      </c>
      <c r="AR22" s="76">
        <v>0</v>
      </c>
      <c r="AS22" s="76">
        <v>0</v>
      </c>
      <c r="AT22" s="76">
        <v>0</v>
      </c>
      <c r="AU22" s="76">
        <v>0</v>
      </c>
      <c r="AV22" s="76">
        <v>0</v>
      </c>
      <c r="AW22" s="76">
        <v>0</v>
      </c>
      <c r="AX22" s="76">
        <v>0</v>
      </c>
      <c r="AY22" s="76">
        <v>0</v>
      </c>
      <c r="AZ22" s="76">
        <v>0</v>
      </c>
      <c r="BA22" s="76">
        <v>0</v>
      </c>
      <c r="BB22" s="76">
        <v>1</v>
      </c>
      <c r="BC22" s="76">
        <v>0</v>
      </c>
      <c r="BD22" s="76">
        <v>0</v>
      </c>
      <c r="BE22" s="76">
        <v>0</v>
      </c>
      <c r="BF22" s="76">
        <v>0</v>
      </c>
      <c r="BG22" s="76">
        <v>0</v>
      </c>
      <c r="BH22" s="76">
        <v>0</v>
      </c>
      <c r="BI22" s="76">
        <v>0</v>
      </c>
      <c r="BJ22" s="76">
        <v>0</v>
      </c>
      <c r="BK22" s="76">
        <v>0</v>
      </c>
      <c r="BL22" s="76">
        <v>0</v>
      </c>
      <c r="BM22" s="76">
        <v>1</v>
      </c>
      <c r="BN22" s="76">
        <v>0</v>
      </c>
      <c r="BO22" s="76">
        <v>0</v>
      </c>
      <c r="BP22" s="76">
        <v>0</v>
      </c>
    </row>
    <row r="23" spans="2:68" x14ac:dyDescent="0.3">
      <c r="B23" s="72">
        <v>4</v>
      </c>
      <c r="C23" s="73" t="s">
        <v>61</v>
      </c>
      <c r="D23" s="74"/>
      <c r="E23" s="74"/>
      <c r="F23" s="74"/>
      <c r="G23" s="77"/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0</v>
      </c>
      <c r="Y23" s="76">
        <v>0</v>
      </c>
      <c r="Z23" s="76">
        <v>0</v>
      </c>
      <c r="AA23" s="76">
        <v>0</v>
      </c>
      <c r="AB23" s="76">
        <v>0</v>
      </c>
      <c r="AC23" s="76">
        <v>0</v>
      </c>
      <c r="AD23" s="76">
        <v>0</v>
      </c>
      <c r="AE23" s="76">
        <v>0</v>
      </c>
      <c r="AF23" s="76">
        <v>0</v>
      </c>
      <c r="AG23" s="76">
        <v>0</v>
      </c>
      <c r="AH23" s="76">
        <v>0</v>
      </c>
      <c r="AI23" s="76">
        <v>0</v>
      </c>
      <c r="AJ23" s="76">
        <v>0</v>
      </c>
      <c r="AK23" s="76">
        <v>0</v>
      </c>
      <c r="AL23" s="76">
        <v>1</v>
      </c>
      <c r="AM23" s="76">
        <v>0</v>
      </c>
      <c r="AN23" s="76">
        <v>0</v>
      </c>
      <c r="AO23" s="76">
        <v>0</v>
      </c>
      <c r="AP23" s="76">
        <v>0</v>
      </c>
      <c r="AQ23" s="76">
        <v>0</v>
      </c>
      <c r="AR23" s="76">
        <v>0</v>
      </c>
      <c r="AS23" s="76">
        <v>0</v>
      </c>
      <c r="AT23" s="76">
        <v>0</v>
      </c>
      <c r="AU23" s="76">
        <v>0</v>
      </c>
      <c r="AV23" s="76">
        <v>0</v>
      </c>
      <c r="AW23" s="76">
        <v>0</v>
      </c>
      <c r="AX23" s="76">
        <v>0</v>
      </c>
      <c r="AY23" s="76">
        <v>0</v>
      </c>
      <c r="AZ23" s="76">
        <v>0</v>
      </c>
      <c r="BA23" s="76">
        <v>0</v>
      </c>
      <c r="BB23" s="76">
        <v>0</v>
      </c>
      <c r="BC23" s="76">
        <v>0</v>
      </c>
      <c r="BD23" s="76">
        <v>0</v>
      </c>
      <c r="BE23" s="76">
        <v>0</v>
      </c>
      <c r="BF23" s="76">
        <v>0</v>
      </c>
      <c r="BG23" s="76">
        <v>0</v>
      </c>
      <c r="BH23" s="76">
        <v>0</v>
      </c>
      <c r="BI23" s="76">
        <v>0</v>
      </c>
      <c r="BJ23" s="76">
        <v>0</v>
      </c>
      <c r="BK23" s="76">
        <v>0</v>
      </c>
      <c r="BL23" s="76">
        <v>1</v>
      </c>
      <c r="BM23" s="76">
        <v>0</v>
      </c>
      <c r="BN23" s="76">
        <v>0</v>
      </c>
      <c r="BO23" s="76">
        <v>0</v>
      </c>
      <c r="BP23" s="76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42F50-5BAB-4723-BF08-99194A442EFE}">
  <dimension ref="B1:BP23"/>
  <sheetViews>
    <sheetView zoomScale="90" zoomScaleNormal="90" workbookViewId="0"/>
  </sheetViews>
  <sheetFormatPr defaultRowHeight="14.4" x14ac:dyDescent="0.3"/>
  <cols>
    <col min="1" max="1" width="1.44140625" customWidth="1"/>
    <col min="2" max="2" width="4.5546875" customWidth="1"/>
    <col min="3" max="3" width="34.44140625" bestFit="1" customWidth="1"/>
    <col min="4" max="4" width="6" customWidth="1"/>
    <col min="5" max="6" width="9.5546875" customWidth="1"/>
    <col min="8" max="68" width="3.6640625" customWidth="1"/>
  </cols>
  <sheetData>
    <row r="1" spans="2:68" x14ac:dyDescent="0.3">
      <c r="B1" s="1" t="s">
        <v>0</v>
      </c>
      <c r="D1" s="3"/>
    </row>
    <row r="2" spans="2:68" x14ac:dyDescent="0.3">
      <c r="B2" s="2" t="s">
        <v>10</v>
      </c>
      <c r="D2" s="3"/>
    </row>
    <row r="3" spans="2:68" ht="15" thickBot="1" x14ac:dyDescent="0.35">
      <c r="B3" s="3" t="s">
        <v>1</v>
      </c>
      <c r="D3" s="3"/>
    </row>
    <row r="4" spans="2:68" ht="15.6" x14ac:dyDescent="0.3">
      <c r="B4" s="4">
        <v>11</v>
      </c>
      <c r="C4" s="5" t="s">
        <v>62</v>
      </c>
      <c r="D4" s="6"/>
      <c r="E4" s="7" t="s">
        <v>2</v>
      </c>
      <c r="F4" s="8"/>
    </row>
    <row r="5" spans="2:68" x14ac:dyDescent="0.3">
      <c r="B5" s="9"/>
      <c r="C5" s="10" t="s">
        <v>3</v>
      </c>
      <c r="D5" s="11">
        <f>[10]Preferenze!$D$4</f>
        <v>61</v>
      </c>
      <c r="E5" s="12" t="s">
        <v>4</v>
      </c>
      <c r="F5" s="13"/>
    </row>
    <row r="6" spans="2:68" ht="15" thickBot="1" x14ac:dyDescent="0.35">
      <c r="B6" s="14" t="s">
        <v>5</v>
      </c>
      <c r="C6" s="15" t="s">
        <v>6</v>
      </c>
      <c r="D6" s="16"/>
      <c r="E6" s="17" t="s">
        <v>5</v>
      </c>
      <c r="F6" s="18" t="s">
        <v>7</v>
      </c>
    </row>
    <row r="7" spans="2:68" x14ac:dyDescent="0.3">
      <c r="B7" s="88">
        <f>[10]Preferenze!B10</f>
        <v>4</v>
      </c>
      <c r="C7" s="89" t="s">
        <v>66</v>
      </c>
      <c r="D7" s="90"/>
      <c r="E7" s="91">
        <v>248</v>
      </c>
      <c r="F7" s="92">
        <v>0.90839999999999999</v>
      </c>
    </row>
    <row r="8" spans="2:68" x14ac:dyDescent="0.3">
      <c r="B8" s="24">
        <f>[10]Preferenze!B7</f>
        <v>1</v>
      </c>
      <c r="C8" s="25" t="s">
        <v>63</v>
      </c>
      <c r="D8" s="26"/>
      <c r="E8" s="27">
        <v>14</v>
      </c>
      <c r="F8" s="28">
        <v>5.1299999999999998E-2</v>
      </c>
    </row>
    <row r="9" spans="2:68" x14ac:dyDescent="0.3">
      <c r="B9" s="24">
        <f>[10]Preferenze!B8</f>
        <v>2</v>
      </c>
      <c r="C9" s="25" t="s">
        <v>64</v>
      </c>
      <c r="D9" s="26"/>
      <c r="E9" s="27">
        <v>8</v>
      </c>
      <c r="F9" s="28">
        <v>2.93E-2</v>
      </c>
    </row>
    <row r="10" spans="2:68" ht="15" thickBot="1" x14ac:dyDescent="0.35">
      <c r="B10" s="24">
        <f>[10]Preferenze!B9</f>
        <v>3</v>
      </c>
      <c r="C10" s="25" t="s">
        <v>65</v>
      </c>
      <c r="D10" s="26"/>
      <c r="E10" s="27">
        <v>3</v>
      </c>
      <c r="F10" s="28">
        <v>1.0999999999999999E-2</v>
      </c>
    </row>
    <row r="11" spans="2:68" x14ac:dyDescent="0.3">
      <c r="B11" s="33" t="s">
        <v>8</v>
      </c>
      <c r="C11" s="34"/>
      <c r="D11" s="35" t="s">
        <v>9</v>
      </c>
      <c r="E11" s="36">
        <v>273</v>
      </c>
      <c r="F11" s="37">
        <f>[10]Preferenze!$BT$12</f>
        <v>1</v>
      </c>
    </row>
    <row r="12" spans="2:68" ht="15" thickBot="1" x14ac:dyDescent="0.35">
      <c r="B12" s="38"/>
      <c r="C12" s="39"/>
      <c r="D12" s="40" t="s">
        <v>7</v>
      </c>
      <c r="E12" s="41">
        <f>[10]Preferenze!BR13</f>
        <v>1</v>
      </c>
      <c r="F12" s="32"/>
    </row>
    <row r="14" spans="2:68" ht="15" thickBot="1" x14ac:dyDescent="0.35">
      <c r="B14" s="42" t="s">
        <v>14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</row>
    <row r="15" spans="2:68" x14ac:dyDescent="0.3">
      <c r="B15" s="44"/>
      <c r="C15" s="45"/>
      <c r="D15" s="46"/>
      <c r="E15" s="46"/>
      <c r="F15" s="46"/>
      <c r="G15" s="47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50"/>
    </row>
    <row r="16" spans="2:68" ht="15" thickBot="1" x14ac:dyDescent="0.35">
      <c r="B16" s="51">
        <v>11</v>
      </c>
      <c r="C16" s="52" t="s">
        <v>62</v>
      </c>
      <c r="D16" s="53"/>
      <c r="E16" s="54"/>
      <c r="F16" s="53"/>
      <c r="G16" s="55"/>
      <c r="H16" s="56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57"/>
    </row>
    <row r="17" spans="2:68" x14ac:dyDescent="0.3">
      <c r="B17" s="58"/>
      <c r="C17" s="59"/>
      <c r="D17" s="78"/>
      <c r="E17" s="60"/>
      <c r="F17" s="61"/>
      <c r="G17" s="62"/>
      <c r="H17" s="56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57"/>
    </row>
    <row r="18" spans="2:68" x14ac:dyDescent="0.3">
      <c r="B18" s="63" t="s">
        <v>5</v>
      </c>
      <c r="C18" s="64" t="s">
        <v>6</v>
      </c>
      <c r="D18" s="65"/>
      <c r="E18" s="65"/>
      <c r="F18" s="65"/>
      <c r="G18" s="66"/>
      <c r="H18" s="67">
        <v>1</v>
      </c>
      <c r="I18" s="67">
        <v>2</v>
      </c>
      <c r="J18" s="67">
        <v>3</v>
      </c>
      <c r="K18" s="67">
        <v>4</v>
      </c>
      <c r="L18" s="67">
        <v>5</v>
      </c>
      <c r="M18" s="67">
        <v>6</v>
      </c>
      <c r="N18" s="67">
        <v>7</v>
      </c>
      <c r="O18" s="67">
        <v>8</v>
      </c>
      <c r="P18" s="67">
        <v>9</v>
      </c>
      <c r="Q18" s="67">
        <v>10</v>
      </c>
      <c r="R18" s="67">
        <v>11</v>
      </c>
      <c r="S18" s="67">
        <v>12</v>
      </c>
      <c r="T18" s="67">
        <v>13</v>
      </c>
      <c r="U18" s="67">
        <v>14</v>
      </c>
      <c r="V18" s="67">
        <v>15</v>
      </c>
      <c r="W18" s="67">
        <v>16</v>
      </c>
      <c r="X18" s="67">
        <v>17</v>
      </c>
      <c r="Y18" s="67">
        <v>18</v>
      </c>
      <c r="Z18" s="67">
        <v>19</v>
      </c>
      <c r="AA18" s="67">
        <v>20</v>
      </c>
      <c r="AB18" s="67">
        <v>21</v>
      </c>
      <c r="AC18" s="67">
        <v>22</v>
      </c>
      <c r="AD18" s="67">
        <v>23</v>
      </c>
      <c r="AE18" s="67">
        <v>24</v>
      </c>
      <c r="AF18" s="67">
        <v>25</v>
      </c>
      <c r="AG18" s="67">
        <v>26</v>
      </c>
      <c r="AH18" s="67">
        <v>27</v>
      </c>
      <c r="AI18" s="67">
        <v>28</v>
      </c>
      <c r="AJ18" s="67">
        <v>29</v>
      </c>
      <c r="AK18" s="67">
        <v>30</v>
      </c>
      <c r="AL18" s="67">
        <v>31</v>
      </c>
      <c r="AM18" s="67">
        <v>32</v>
      </c>
      <c r="AN18" s="67">
        <v>33</v>
      </c>
      <c r="AO18" s="67">
        <v>34</v>
      </c>
      <c r="AP18" s="67">
        <v>35</v>
      </c>
      <c r="AQ18" s="67">
        <v>36</v>
      </c>
      <c r="AR18" s="67">
        <v>37</v>
      </c>
      <c r="AS18" s="67">
        <v>38</v>
      </c>
      <c r="AT18" s="67">
        <v>39</v>
      </c>
      <c r="AU18" s="67">
        <v>40</v>
      </c>
      <c r="AV18" s="67">
        <v>41</v>
      </c>
      <c r="AW18" s="67">
        <v>42</v>
      </c>
      <c r="AX18" s="67">
        <v>43</v>
      </c>
      <c r="AY18" s="67">
        <v>44</v>
      </c>
      <c r="AZ18" s="67">
        <v>45</v>
      </c>
      <c r="BA18" s="67">
        <v>46</v>
      </c>
      <c r="BB18" s="67">
        <v>47</v>
      </c>
      <c r="BC18" s="67">
        <v>48</v>
      </c>
      <c r="BD18" s="67">
        <v>49</v>
      </c>
      <c r="BE18" s="67">
        <v>50</v>
      </c>
      <c r="BF18" s="67">
        <v>51</v>
      </c>
      <c r="BG18" s="67">
        <v>52</v>
      </c>
      <c r="BH18" s="67">
        <v>53</v>
      </c>
      <c r="BI18" s="67">
        <v>54</v>
      </c>
      <c r="BJ18" s="67">
        <v>55</v>
      </c>
      <c r="BK18" s="67">
        <v>56</v>
      </c>
      <c r="BL18" s="67">
        <v>57</v>
      </c>
      <c r="BM18" s="67">
        <v>58</v>
      </c>
      <c r="BN18" s="67">
        <v>59</v>
      </c>
      <c r="BO18" s="67">
        <v>60</v>
      </c>
      <c r="BP18" s="67">
        <v>61</v>
      </c>
    </row>
    <row r="19" spans="2:68" x14ac:dyDescent="0.3">
      <c r="B19" s="68"/>
      <c r="C19" s="69"/>
      <c r="D19" s="70"/>
      <c r="E19" s="70"/>
      <c r="F19" s="70"/>
      <c r="G19" s="71"/>
      <c r="H19" s="69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</row>
    <row r="20" spans="2:68" x14ac:dyDescent="0.3">
      <c r="B20" s="72">
        <v>1</v>
      </c>
      <c r="C20" s="73" t="s">
        <v>63</v>
      </c>
      <c r="D20" s="74"/>
      <c r="E20" s="74"/>
      <c r="F20" s="74"/>
      <c r="G20" s="75"/>
      <c r="H20" s="76">
        <v>0</v>
      </c>
      <c r="I20" s="76">
        <v>0</v>
      </c>
      <c r="J20" s="76">
        <v>0</v>
      </c>
      <c r="K20" s="76">
        <v>1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2</v>
      </c>
      <c r="T20" s="76">
        <v>0</v>
      </c>
      <c r="U20" s="76">
        <v>0</v>
      </c>
      <c r="V20" s="76">
        <v>0</v>
      </c>
      <c r="W20" s="76">
        <v>5</v>
      </c>
      <c r="X20" s="76">
        <v>0</v>
      </c>
      <c r="Y20" s="76">
        <v>0</v>
      </c>
      <c r="Z20" s="76">
        <v>0</v>
      </c>
      <c r="AA20" s="76">
        <v>0</v>
      </c>
      <c r="AB20" s="76">
        <v>0</v>
      </c>
      <c r="AC20" s="76">
        <v>0</v>
      </c>
      <c r="AD20" s="76">
        <v>0</v>
      </c>
      <c r="AE20" s="76">
        <v>0</v>
      </c>
      <c r="AF20" s="76">
        <v>0</v>
      </c>
      <c r="AG20" s="76">
        <v>0</v>
      </c>
      <c r="AH20" s="76">
        <v>0</v>
      </c>
      <c r="AI20" s="76">
        <v>0</v>
      </c>
      <c r="AJ20" s="76">
        <v>0</v>
      </c>
      <c r="AK20" s="76">
        <v>0</v>
      </c>
      <c r="AL20" s="76">
        <v>0</v>
      </c>
      <c r="AM20" s="76">
        <v>0</v>
      </c>
      <c r="AN20" s="76">
        <v>0</v>
      </c>
      <c r="AO20" s="76">
        <v>0</v>
      </c>
      <c r="AP20" s="76">
        <v>0</v>
      </c>
      <c r="AQ20" s="76">
        <v>0</v>
      </c>
      <c r="AR20" s="76">
        <v>0</v>
      </c>
      <c r="AS20" s="76">
        <v>0</v>
      </c>
      <c r="AT20" s="76">
        <v>0</v>
      </c>
      <c r="AU20" s="76">
        <v>0</v>
      </c>
      <c r="AV20" s="76">
        <v>0</v>
      </c>
      <c r="AW20" s="76">
        <v>0</v>
      </c>
      <c r="AX20" s="76">
        <v>0</v>
      </c>
      <c r="AY20" s="76">
        <v>0</v>
      </c>
      <c r="AZ20" s="76">
        <v>1</v>
      </c>
      <c r="BA20" s="76">
        <v>1</v>
      </c>
      <c r="BB20" s="76">
        <v>1</v>
      </c>
      <c r="BC20" s="76">
        <v>0</v>
      </c>
      <c r="BD20" s="76">
        <v>2</v>
      </c>
      <c r="BE20" s="76">
        <v>0</v>
      </c>
      <c r="BF20" s="76">
        <v>0</v>
      </c>
      <c r="BG20" s="76">
        <v>0</v>
      </c>
      <c r="BH20" s="76">
        <v>0</v>
      </c>
      <c r="BI20" s="76">
        <v>0</v>
      </c>
      <c r="BJ20" s="76">
        <v>0</v>
      </c>
      <c r="BK20" s="76">
        <v>0</v>
      </c>
      <c r="BL20" s="76">
        <v>0</v>
      </c>
      <c r="BM20" s="76">
        <v>0</v>
      </c>
      <c r="BN20" s="76">
        <v>1</v>
      </c>
      <c r="BO20" s="76">
        <v>0</v>
      </c>
      <c r="BP20" s="76">
        <v>0</v>
      </c>
    </row>
    <row r="21" spans="2:68" x14ac:dyDescent="0.3">
      <c r="B21" s="72">
        <v>2</v>
      </c>
      <c r="C21" s="73" t="s">
        <v>64</v>
      </c>
      <c r="D21" s="74"/>
      <c r="E21" s="74"/>
      <c r="F21" s="74"/>
      <c r="G21" s="75"/>
      <c r="H21" s="76">
        <v>0</v>
      </c>
      <c r="I21" s="76">
        <v>0</v>
      </c>
      <c r="J21" s="76">
        <v>0</v>
      </c>
      <c r="K21" s="76">
        <v>1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2</v>
      </c>
      <c r="U21" s="76">
        <v>0</v>
      </c>
      <c r="V21" s="76">
        <v>0</v>
      </c>
      <c r="W21" s="76">
        <v>0</v>
      </c>
      <c r="X21" s="76">
        <v>0</v>
      </c>
      <c r="Y21" s="76">
        <v>0</v>
      </c>
      <c r="Z21" s="76">
        <v>0</v>
      </c>
      <c r="AA21" s="76">
        <v>0</v>
      </c>
      <c r="AB21" s="76">
        <v>0</v>
      </c>
      <c r="AC21" s="76">
        <v>0</v>
      </c>
      <c r="AD21" s="76">
        <v>0</v>
      </c>
      <c r="AE21" s="76">
        <v>0</v>
      </c>
      <c r="AF21" s="76">
        <v>0</v>
      </c>
      <c r="AG21" s="76">
        <v>0</v>
      </c>
      <c r="AH21" s="76">
        <v>0</v>
      </c>
      <c r="AI21" s="76">
        <v>0</v>
      </c>
      <c r="AJ21" s="76">
        <v>0</v>
      </c>
      <c r="AK21" s="76">
        <v>0</v>
      </c>
      <c r="AL21" s="76">
        <v>0</v>
      </c>
      <c r="AM21" s="76">
        <v>0</v>
      </c>
      <c r="AN21" s="76">
        <v>0</v>
      </c>
      <c r="AO21" s="76">
        <v>1</v>
      </c>
      <c r="AP21" s="76">
        <v>1</v>
      </c>
      <c r="AQ21" s="76">
        <v>0</v>
      </c>
      <c r="AR21" s="76">
        <v>0</v>
      </c>
      <c r="AS21" s="76">
        <v>0</v>
      </c>
      <c r="AT21" s="76">
        <v>0</v>
      </c>
      <c r="AU21" s="76">
        <v>0</v>
      </c>
      <c r="AV21" s="76">
        <v>0</v>
      </c>
      <c r="AW21" s="76">
        <v>0</v>
      </c>
      <c r="AX21" s="76">
        <v>0</v>
      </c>
      <c r="AY21" s="76">
        <v>0</v>
      </c>
      <c r="AZ21" s="76">
        <v>0</v>
      </c>
      <c r="BA21" s="76">
        <v>1</v>
      </c>
      <c r="BB21" s="76">
        <v>0</v>
      </c>
      <c r="BC21" s="76">
        <v>0</v>
      </c>
      <c r="BD21" s="76">
        <v>0</v>
      </c>
      <c r="BE21" s="76">
        <v>0</v>
      </c>
      <c r="BF21" s="76">
        <v>0</v>
      </c>
      <c r="BG21" s="76">
        <v>1</v>
      </c>
      <c r="BH21" s="76">
        <v>0</v>
      </c>
      <c r="BI21" s="76">
        <v>1</v>
      </c>
      <c r="BJ21" s="76">
        <v>0</v>
      </c>
      <c r="BK21" s="76">
        <v>0</v>
      </c>
      <c r="BL21" s="76">
        <v>0</v>
      </c>
      <c r="BM21" s="76">
        <v>0</v>
      </c>
      <c r="BN21" s="76">
        <v>0</v>
      </c>
      <c r="BO21" s="76">
        <v>0</v>
      </c>
      <c r="BP21" s="76">
        <v>0</v>
      </c>
    </row>
    <row r="22" spans="2:68" x14ac:dyDescent="0.3">
      <c r="B22" s="72">
        <v>3</v>
      </c>
      <c r="C22" s="73" t="s">
        <v>65</v>
      </c>
      <c r="D22" s="74"/>
      <c r="E22" s="74"/>
      <c r="F22" s="74"/>
      <c r="G22" s="77"/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1</v>
      </c>
      <c r="R22" s="76">
        <v>0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6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76">
        <v>0</v>
      </c>
      <c r="AL22" s="76">
        <v>0</v>
      </c>
      <c r="AM22" s="76">
        <v>0</v>
      </c>
      <c r="AN22" s="76">
        <v>0</v>
      </c>
      <c r="AO22" s="76">
        <v>0</v>
      </c>
      <c r="AP22" s="76">
        <v>1</v>
      </c>
      <c r="AQ22" s="76">
        <v>0</v>
      </c>
      <c r="AR22" s="76">
        <v>0</v>
      </c>
      <c r="AS22" s="76">
        <v>0</v>
      </c>
      <c r="AT22" s="76">
        <v>0</v>
      </c>
      <c r="AU22" s="76">
        <v>0</v>
      </c>
      <c r="AV22" s="76">
        <v>0</v>
      </c>
      <c r="AW22" s="76">
        <v>0</v>
      </c>
      <c r="AX22" s="76">
        <v>0</v>
      </c>
      <c r="AY22" s="76">
        <v>0</v>
      </c>
      <c r="AZ22" s="76">
        <v>0</v>
      </c>
      <c r="BA22" s="76">
        <v>0</v>
      </c>
      <c r="BB22" s="76">
        <v>0</v>
      </c>
      <c r="BC22" s="76">
        <v>0</v>
      </c>
      <c r="BD22" s="76">
        <v>0</v>
      </c>
      <c r="BE22" s="76">
        <v>0</v>
      </c>
      <c r="BF22" s="76">
        <v>0</v>
      </c>
      <c r="BG22" s="76">
        <v>1</v>
      </c>
      <c r="BH22" s="76">
        <v>0</v>
      </c>
      <c r="BI22" s="76">
        <v>0</v>
      </c>
      <c r="BJ22" s="76">
        <v>0</v>
      </c>
      <c r="BK22" s="76">
        <v>0</v>
      </c>
      <c r="BL22" s="76">
        <v>0</v>
      </c>
      <c r="BM22" s="76">
        <v>0</v>
      </c>
      <c r="BN22" s="76">
        <v>0</v>
      </c>
      <c r="BO22" s="76">
        <v>0</v>
      </c>
      <c r="BP22" s="76">
        <v>0</v>
      </c>
    </row>
    <row r="23" spans="2:68" x14ac:dyDescent="0.3">
      <c r="B23" s="72">
        <v>4</v>
      </c>
      <c r="C23" s="73" t="s">
        <v>66</v>
      </c>
      <c r="D23" s="74"/>
      <c r="E23" s="74"/>
      <c r="F23" s="74"/>
      <c r="G23" s="77"/>
      <c r="H23" s="76">
        <v>3</v>
      </c>
      <c r="I23" s="76">
        <v>6</v>
      </c>
      <c r="J23" s="76">
        <v>4</v>
      </c>
      <c r="K23" s="76">
        <v>7</v>
      </c>
      <c r="L23" s="76">
        <v>0</v>
      </c>
      <c r="M23" s="76">
        <v>6</v>
      </c>
      <c r="N23" s="76">
        <v>9</v>
      </c>
      <c r="O23" s="76">
        <v>7</v>
      </c>
      <c r="P23" s="76">
        <v>11</v>
      </c>
      <c r="Q23" s="76">
        <v>1</v>
      </c>
      <c r="R23" s="76">
        <v>3</v>
      </c>
      <c r="S23" s="76">
        <v>10</v>
      </c>
      <c r="T23" s="76">
        <v>1</v>
      </c>
      <c r="U23" s="76">
        <v>8</v>
      </c>
      <c r="V23" s="76">
        <v>1</v>
      </c>
      <c r="W23" s="76">
        <v>10</v>
      </c>
      <c r="X23" s="76">
        <v>6</v>
      </c>
      <c r="Y23" s="76">
        <v>0</v>
      </c>
      <c r="Z23" s="76">
        <v>4</v>
      </c>
      <c r="AA23" s="76">
        <v>2</v>
      </c>
      <c r="AB23" s="76">
        <v>8</v>
      </c>
      <c r="AC23" s="76">
        <v>3</v>
      </c>
      <c r="AD23" s="76">
        <v>3</v>
      </c>
      <c r="AE23" s="76">
        <v>4</v>
      </c>
      <c r="AF23" s="76">
        <v>0</v>
      </c>
      <c r="AG23" s="76">
        <v>0</v>
      </c>
      <c r="AH23" s="76">
        <v>2</v>
      </c>
      <c r="AI23" s="76">
        <v>9</v>
      </c>
      <c r="AJ23" s="76">
        <v>2</v>
      </c>
      <c r="AK23" s="76">
        <v>3</v>
      </c>
      <c r="AL23" s="76">
        <v>0</v>
      </c>
      <c r="AM23" s="76">
        <v>4</v>
      </c>
      <c r="AN23" s="76">
        <v>1</v>
      </c>
      <c r="AO23" s="76">
        <v>5</v>
      </c>
      <c r="AP23" s="76">
        <v>1</v>
      </c>
      <c r="AQ23" s="76">
        <v>6</v>
      </c>
      <c r="AR23" s="76">
        <v>1</v>
      </c>
      <c r="AS23" s="76">
        <v>4</v>
      </c>
      <c r="AT23" s="76">
        <v>3</v>
      </c>
      <c r="AU23" s="76">
        <v>6</v>
      </c>
      <c r="AV23" s="76">
        <v>3</v>
      </c>
      <c r="AW23" s="76">
        <v>5</v>
      </c>
      <c r="AX23" s="76">
        <v>0</v>
      </c>
      <c r="AY23" s="76">
        <v>2</v>
      </c>
      <c r="AZ23" s="76">
        <v>10</v>
      </c>
      <c r="BA23" s="76">
        <v>2</v>
      </c>
      <c r="BB23" s="76">
        <v>2</v>
      </c>
      <c r="BC23" s="76">
        <v>10</v>
      </c>
      <c r="BD23" s="76">
        <v>10</v>
      </c>
      <c r="BE23" s="76">
        <v>4</v>
      </c>
      <c r="BF23" s="76">
        <v>5</v>
      </c>
      <c r="BG23" s="76">
        <v>3</v>
      </c>
      <c r="BH23" s="76">
        <v>3</v>
      </c>
      <c r="BI23" s="76">
        <v>8</v>
      </c>
      <c r="BJ23" s="76">
        <v>3</v>
      </c>
      <c r="BK23" s="76">
        <v>2</v>
      </c>
      <c r="BL23" s="76">
        <v>4</v>
      </c>
      <c r="BM23" s="76">
        <v>7</v>
      </c>
      <c r="BN23" s="76">
        <v>1</v>
      </c>
      <c r="BO23" s="76">
        <v>0</v>
      </c>
      <c r="BP23" s="76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99B3A-F2A4-46F7-8ACA-AA5D1C1161B4}">
  <dimension ref="B1:BP23"/>
  <sheetViews>
    <sheetView zoomScale="90" zoomScaleNormal="90" workbookViewId="0"/>
  </sheetViews>
  <sheetFormatPr defaultRowHeight="14.4" x14ac:dyDescent="0.3"/>
  <cols>
    <col min="1" max="1" width="1.44140625" customWidth="1"/>
    <col min="2" max="2" width="4.5546875" customWidth="1"/>
    <col min="3" max="3" width="34.44140625" bestFit="1" customWidth="1"/>
    <col min="4" max="4" width="6" customWidth="1"/>
    <col min="5" max="6" width="9.5546875" customWidth="1"/>
    <col min="8" max="68" width="3.6640625" customWidth="1"/>
  </cols>
  <sheetData>
    <row r="1" spans="2:68" x14ac:dyDescent="0.3">
      <c r="B1" s="1" t="s">
        <v>0</v>
      </c>
      <c r="D1" s="3"/>
    </row>
    <row r="2" spans="2:68" x14ac:dyDescent="0.3">
      <c r="B2" s="2" t="s">
        <v>10</v>
      </c>
      <c r="D2" s="3"/>
    </row>
    <row r="3" spans="2:68" ht="15" thickBot="1" x14ac:dyDescent="0.35">
      <c r="B3" s="3" t="s">
        <v>1</v>
      </c>
      <c r="D3" s="3"/>
    </row>
    <row r="4" spans="2:68" ht="15.6" x14ac:dyDescent="0.3">
      <c r="B4" s="4">
        <v>12</v>
      </c>
      <c r="C4" s="5" t="s">
        <v>67</v>
      </c>
      <c r="D4" s="6"/>
      <c r="E4" s="7" t="s">
        <v>2</v>
      </c>
      <c r="F4" s="8"/>
    </row>
    <row r="5" spans="2:68" x14ac:dyDescent="0.3">
      <c r="B5" s="9"/>
      <c r="C5" s="10" t="s">
        <v>3</v>
      </c>
      <c r="D5" s="11">
        <f>[11]Preferenze!$D$4</f>
        <v>61</v>
      </c>
      <c r="E5" s="12" t="s">
        <v>4</v>
      </c>
      <c r="F5" s="13"/>
    </row>
    <row r="6" spans="2:68" ht="15" thickBot="1" x14ac:dyDescent="0.35">
      <c r="B6" s="14" t="s">
        <v>5</v>
      </c>
      <c r="C6" s="15" t="s">
        <v>6</v>
      </c>
      <c r="D6" s="16"/>
      <c r="E6" s="17" t="s">
        <v>5</v>
      </c>
      <c r="F6" s="18" t="s">
        <v>7</v>
      </c>
    </row>
    <row r="7" spans="2:68" x14ac:dyDescent="0.3">
      <c r="B7" s="88">
        <v>3</v>
      </c>
      <c r="C7" s="89" t="s">
        <v>70</v>
      </c>
      <c r="D7" s="90"/>
      <c r="E7" s="91">
        <v>58</v>
      </c>
      <c r="F7" s="92">
        <v>0.70730000000000004</v>
      </c>
    </row>
    <row r="8" spans="2:68" x14ac:dyDescent="0.3">
      <c r="B8" s="24">
        <v>1</v>
      </c>
      <c r="C8" s="25" t="s">
        <v>68</v>
      </c>
      <c r="D8" s="26"/>
      <c r="E8" s="27">
        <v>20</v>
      </c>
      <c r="F8" s="28">
        <v>0.24390000000000001</v>
      </c>
    </row>
    <row r="9" spans="2:68" x14ac:dyDescent="0.3">
      <c r="B9" s="24">
        <v>2</v>
      </c>
      <c r="C9" s="25" t="s">
        <v>69</v>
      </c>
      <c r="D9" s="26"/>
      <c r="E9" s="27">
        <v>2</v>
      </c>
      <c r="F9" s="28">
        <v>2.4400000000000002E-2</v>
      </c>
    </row>
    <row r="10" spans="2:68" ht="15" thickBot="1" x14ac:dyDescent="0.35">
      <c r="B10" s="14">
        <v>4</v>
      </c>
      <c r="C10" s="29" t="s">
        <v>71</v>
      </c>
      <c r="D10" s="30"/>
      <c r="E10" s="31">
        <v>2</v>
      </c>
      <c r="F10" s="32">
        <v>2.4400000000000002E-2</v>
      </c>
    </row>
    <row r="11" spans="2:68" x14ac:dyDescent="0.3">
      <c r="B11" s="33" t="s">
        <v>8</v>
      </c>
      <c r="C11" s="34"/>
      <c r="D11" s="35" t="s">
        <v>9</v>
      </c>
      <c r="E11" s="36">
        <v>82</v>
      </c>
      <c r="F11" s="37">
        <f>[11]Preferenze!$BT$12</f>
        <v>1</v>
      </c>
    </row>
    <row r="12" spans="2:68" ht="15" thickBot="1" x14ac:dyDescent="0.35">
      <c r="B12" s="38"/>
      <c r="C12" s="39"/>
      <c r="D12" s="40" t="s">
        <v>7</v>
      </c>
      <c r="E12" s="41">
        <f>[11]Preferenze!BR13</f>
        <v>1.0000000000000004</v>
      </c>
      <c r="F12" s="32"/>
    </row>
    <row r="14" spans="2:68" ht="15" thickBot="1" x14ac:dyDescent="0.35">
      <c r="B14" s="42" t="s">
        <v>14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</row>
    <row r="15" spans="2:68" x14ac:dyDescent="0.3">
      <c r="B15" s="44"/>
      <c r="C15" s="45"/>
      <c r="D15" s="46"/>
      <c r="E15" s="46"/>
      <c r="F15" s="46"/>
      <c r="G15" s="47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50"/>
    </row>
    <row r="16" spans="2:68" ht="15" thickBot="1" x14ac:dyDescent="0.35">
      <c r="B16" s="51">
        <v>12</v>
      </c>
      <c r="C16" s="52" t="s">
        <v>67</v>
      </c>
      <c r="D16" s="53"/>
      <c r="E16" s="54"/>
      <c r="F16" s="53"/>
      <c r="G16" s="55"/>
      <c r="H16" s="56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57"/>
    </row>
    <row r="17" spans="2:68" x14ac:dyDescent="0.3">
      <c r="B17" s="58"/>
      <c r="C17" s="59"/>
      <c r="D17" s="78"/>
      <c r="E17" s="60"/>
      <c r="F17" s="61"/>
      <c r="G17" s="62"/>
      <c r="H17" s="56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57"/>
    </row>
    <row r="18" spans="2:68" x14ac:dyDescent="0.3">
      <c r="B18" s="63" t="s">
        <v>5</v>
      </c>
      <c r="C18" s="64" t="s">
        <v>6</v>
      </c>
      <c r="D18" s="65"/>
      <c r="E18" s="65"/>
      <c r="F18" s="65"/>
      <c r="G18" s="66"/>
      <c r="H18" s="67">
        <v>1</v>
      </c>
      <c r="I18" s="67">
        <v>2</v>
      </c>
      <c r="J18" s="67">
        <v>3</v>
      </c>
      <c r="K18" s="67">
        <v>4</v>
      </c>
      <c r="L18" s="67">
        <v>5</v>
      </c>
      <c r="M18" s="67">
        <v>6</v>
      </c>
      <c r="N18" s="67">
        <v>7</v>
      </c>
      <c r="O18" s="67">
        <v>8</v>
      </c>
      <c r="P18" s="67">
        <v>9</v>
      </c>
      <c r="Q18" s="67">
        <v>10</v>
      </c>
      <c r="R18" s="67">
        <v>11</v>
      </c>
      <c r="S18" s="67">
        <v>12</v>
      </c>
      <c r="T18" s="67">
        <v>13</v>
      </c>
      <c r="U18" s="67">
        <v>14</v>
      </c>
      <c r="V18" s="67">
        <v>15</v>
      </c>
      <c r="W18" s="67">
        <v>16</v>
      </c>
      <c r="X18" s="67">
        <v>17</v>
      </c>
      <c r="Y18" s="67">
        <v>18</v>
      </c>
      <c r="Z18" s="67">
        <v>19</v>
      </c>
      <c r="AA18" s="67">
        <v>20</v>
      </c>
      <c r="AB18" s="67">
        <v>21</v>
      </c>
      <c r="AC18" s="67">
        <v>22</v>
      </c>
      <c r="AD18" s="67">
        <v>23</v>
      </c>
      <c r="AE18" s="67">
        <v>24</v>
      </c>
      <c r="AF18" s="67">
        <v>25</v>
      </c>
      <c r="AG18" s="67">
        <v>26</v>
      </c>
      <c r="AH18" s="67">
        <v>27</v>
      </c>
      <c r="AI18" s="67">
        <v>28</v>
      </c>
      <c r="AJ18" s="67">
        <v>29</v>
      </c>
      <c r="AK18" s="67">
        <v>30</v>
      </c>
      <c r="AL18" s="67">
        <v>31</v>
      </c>
      <c r="AM18" s="67">
        <v>32</v>
      </c>
      <c r="AN18" s="67">
        <v>33</v>
      </c>
      <c r="AO18" s="67">
        <v>34</v>
      </c>
      <c r="AP18" s="67">
        <v>35</v>
      </c>
      <c r="AQ18" s="67">
        <v>36</v>
      </c>
      <c r="AR18" s="67">
        <v>37</v>
      </c>
      <c r="AS18" s="67">
        <v>38</v>
      </c>
      <c r="AT18" s="67">
        <v>39</v>
      </c>
      <c r="AU18" s="67">
        <v>40</v>
      </c>
      <c r="AV18" s="67">
        <v>41</v>
      </c>
      <c r="AW18" s="67">
        <v>42</v>
      </c>
      <c r="AX18" s="67">
        <v>43</v>
      </c>
      <c r="AY18" s="67">
        <v>44</v>
      </c>
      <c r="AZ18" s="67">
        <v>45</v>
      </c>
      <c r="BA18" s="67">
        <v>46</v>
      </c>
      <c r="BB18" s="67">
        <v>47</v>
      </c>
      <c r="BC18" s="67">
        <v>48</v>
      </c>
      <c r="BD18" s="67">
        <v>49</v>
      </c>
      <c r="BE18" s="67">
        <v>50</v>
      </c>
      <c r="BF18" s="67">
        <v>51</v>
      </c>
      <c r="BG18" s="67">
        <v>52</v>
      </c>
      <c r="BH18" s="67">
        <v>53</v>
      </c>
      <c r="BI18" s="67">
        <v>54</v>
      </c>
      <c r="BJ18" s="67">
        <v>55</v>
      </c>
      <c r="BK18" s="67">
        <v>56</v>
      </c>
      <c r="BL18" s="67">
        <v>57</v>
      </c>
      <c r="BM18" s="67">
        <v>58</v>
      </c>
      <c r="BN18" s="67">
        <v>59</v>
      </c>
      <c r="BO18" s="67">
        <v>60</v>
      </c>
      <c r="BP18" s="67">
        <v>61</v>
      </c>
    </row>
    <row r="19" spans="2:68" x14ac:dyDescent="0.3">
      <c r="B19" s="68"/>
      <c r="C19" s="69"/>
      <c r="D19" s="70"/>
      <c r="E19" s="70"/>
      <c r="F19" s="70"/>
      <c r="G19" s="71"/>
      <c r="H19" s="69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</row>
    <row r="20" spans="2:68" x14ac:dyDescent="0.3">
      <c r="B20" s="72">
        <v>1</v>
      </c>
      <c r="C20" s="73" t="s">
        <v>68</v>
      </c>
      <c r="D20" s="74"/>
      <c r="E20" s="74"/>
      <c r="F20" s="74"/>
      <c r="G20" s="77"/>
      <c r="H20" s="76">
        <v>1</v>
      </c>
      <c r="I20" s="76">
        <v>0</v>
      </c>
      <c r="J20" s="76">
        <v>0</v>
      </c>
      <c r="K20" s="76">
        <v>1</v>
      </c>
      <c r="L20" s="76">
        <v>1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  <c r="T20" s="76">
        <v>0</v>
      </c>
      <c r="U20" s="76">
        <v>2</v>
      </c>
      <c r="V20" s="76">
        <v>1</v>
      </c>
      <c r="W20" s="76">
        <v>1</v>
      </c>
      <c r="X20" s="76">
        <v>0</v>
      </c>
      <c r="Y20" s="76">
        <v>0</v>
      </c>
      <c r="Z20" s="76">
        <v>0</v>
      </c>
      <c r="AA20" s="76">
        <v>0</v>
      </c>
      <c r="AB20" s="76">
        <v>2</v>
      </c>
      <c r="AC20" s="76">
        <v>0</v>
      </c>
      <c r="AD20" s="76">
        <v>0</v>
      </c>
      <c r="AE20" s="76">
        <v>1</v>
      </c>
      <c r="AF20" s="76">
        <v>0</v>
      </c>
      <c r="AG20" s="76">
        <v>0</v>
      </c>
      <c r="AH20" s="76">
        <v>0</v>
      </c>
      <c r="AI20" s="76">
        <v>0</v>
      </c>
      <c r="AJ20" s="76">
        <v>0</v>
      </c>
      <c r="AK20" s="76">
        <v>0</v>
      </c>
      <c r="AL20" s="76">
        <v>0</v>
      </c>
      <c r="AM20" s="76">
        <v>0</v>
      </c>
      <c r="AN20" s="76">
        <v>0</v>
      </c>
      <c r="AO20" s="76">
        <v>0</v>
      </c>
      <c r="AP20" s="76">
        <v>0</v>
      </c>
      <c r="AQ20" s="76">
        <v>0</v>
      </c>
      <c r="AR20" s="76">
        <v>0</v>
      </c>
      <c r="AS20" s="76">
        <v>0</v>
      </c>
      <c r="AT20" s="76">
        <v>0</v>
      </c>
      <c r="AU20" s="76">
        <v>3</v>
      </c>
      <c r="AV20" s="76">
        <v>0</v>
      </c>
      <c r="AW20" s="76">
        <v>0</v>
      </c>
      <c r="AX20" s="76">
        <v>0</v>
      </c>
      <c r="AY20" s="76">
        <v>2</v>
      </c>
      <c r="AZ20" s="76">
        <v>0</v>
      </c>
      <c r="BA20" s="76">
        <v>1</v>
      </c>
      <c r="BB20" s="76">
        <v>1</v>
      </c>
      <c r="BC20" s="76">
        <v>2</v>
      </c>
      <c r="BD20" s="76">
        <v>0</v>
      </c>
      <c r="BE20" s="76">
        <v>1</v>
      </c>
      <c r="BF20" s="76">
        <v>0</v>
      </c>
      <c r="BG20" s="76">
        <v>0</v>
      </c>
      <c r="BH20" s="76">
        <v>0</v>
      </c>
      <c r="BI20" s="76">
        <v>0</v>
      </c>
      <c r="BJ20" s="76">
        <v>0</v>
      </c>
      <c r="BK20" s="76">
        <v>0</v>
      </c>
      <c r="BL20" s="76">
        <v>0</v>
      </c>
      <c r="BM20" s="76">
        <v>0</v>
      </c>
      <c r="BN20" s="76">
        <v>0</v>
      </c>
      <c r="BO20" s="76">
        <v>0</v>
      </c>
      <c r="BP20" s="76">
        <v>0</v>
      </c>
    </row>
    <row r="21" spans="2:68" x14ac:dyDescent="0.3">
      <c r="B21" s="72">
        <v>2</v>
      </c>
      <c r="C21" s="73" t="s">
        <v>69</v>
      </c>
      <c r="D21" s="74"/>
      <c r="E21" s="74"/>
      <c r="F21" s="74"/>
      <c r="G21" s="77"/>
      <c r="H21" s="76">
        <v>0</v>
      </c>
      <c r="I21" s="76">
        <v>0</v>
      </c>
      <c r="J21" s="76">
        <v>0</v>
      </c>
      <c r="K21" s="76">
        <v>1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0</v>
      </c>
      <c r="W21" s="76">
        <v>0</v>
      </c>
      <c r="X21" s="76">
        <v>0</v>
      </c>
      <c r="Y21" s="76">
        <v>0</v>
      </c>
      <c r="Z21" s="76">
        <v>0</v>
      </c>
      <c r="AA21" s="76">
        <v>0</v>
      </c>
      <c r="AB21" s="76">
        <v>0</v>
      </c>
      <c r="AC21" s="76">
        <v>0</v>
      </c>
      <c r="AD21" s="76">
        <v>0</v>
      </c>
      <c r="AE21" s="76">
        <v>0</v>
      </c>
      <c r="AF21" s="76">
        <v>0</v>
      </c>
      <c r="AG21" s="76">
        <v>0</v>
      </c>
      <c r="AH21" s="76">
        <v>0</v>
      </c>
      <c r="AI21" s="76">
        <v>0</v>
      </c>
      <c r="AJ21" s="76">
        <v>0</v>
      </c>
      <c r="AK21" s="76">
        <v>0</v>
      </c>
      <c r="AL21" s="76">
        <v>0</v>
      </c>
      <c r="AM21" s="76">
        <v>0</v>
      </c>
      <c r="AN21" s="76">
        <v>0</v>
      </c>
      <c r="AO21" s="76">
        <v>0</v>
      </c>
      <c r="AP21" s="76">
        <v>0</v>
      </c>
      <c r="AQ21" s="76">
        <v>0</v>
      </c>
      <c r="AR21" s="76">
        <v>0</v>
      </c>
      <c r="AS21" s="76">
        <v>0</v>
      </c>
      <c r="AT21" s="76">
        <v>0</v>
      </c>
      <c r="AU21" s="76">
        <v>0</v>
      </c>
      <c r="AV21" s="76">
        <v>0</v>
      </c>
      <c r="AW21" s="76">
        <v>0</v>
      </c>
      <c r="AX21" s="76">
        <v>0</v>
      </c>
      <c r="AY21" s="76">
        <v>0</v>
      </c>
      <c r="AZ21" s="76">
        <v>0</v>
      </c>
      <c r="BA21" s="76">
        <v>0</v>
      </c>
      <c r="BB21" s="76">
        <v>0</v>
      </c>
      <c r="BC21" s="76">
        <v>0</v>
      </c>
      <c r="BD21" s="76">
        <v>0</v>
      </c>
      <c r="BE21" s="76">
        <v>0</v>
      </c>
      <c r="BF21" s="76">
        <v>0</v>
      </c>
      <c r="BG21" s="76">
        <v>0</v>
      </c>
      <c r="BH21" s="76">
        <v>1</v>
      </c>
      <c r="BI21" s="76">
        <v>0</v>
      </c>
      <c r="BJ21" s="76">
        <v>0</v>
      </c>
      <c r="BK21" s="76">
        <v>0</v>
      </c>
      <c r="BL21" s="76">
        <v>0</v>
      </c>
      <c r="BM21" s="76">
        <v>0</v>
      </c>
      <c r="BN21" s="76">
        <v>0</v>
      </c>
      <c r="BO21" s="76">
        <v>0</v>
      </c>
      <c r="BP21" s="76">
        <v>0</v>
      </c>
    </row>
    <row r="22" spans="2:68" x14ac:dyDescent="0.3">
      <c r="B22" s="72">
        <v>3</v>
      </c>
      <c r="C22" s="73" t="s">
        <v>70</v>
      </c>
      <c r="D22" s="74"/>
      <c r="E22" s="74"/>
      <c r="F22" s="74"/>
      <c r="G22" s="75"/>
      <c r="H22" s="76">
        <v>1</v>
      </c>
      <c r="I22" s="76">
        <v>1</v>
      </c>
      <c r="J22" s="76">
        <v>0</v>
      </c>
      <c r="K22" s="76">
        <v>0</v>
      </c>
      <c r="L22" s="76">
        <v>1</v>
      </c>
      <c r="M22" s="76">
        <v>1</v>
      </c>
      <c r="N22" s="76">
        <v>0</v>
      </c>
      <c r="O22" s="76">
        <v>1</v>
      </c>
      <c r="P22" s="76">
        <v>2</v>
      </c>
      <c r="Q22" s="76">
        <v>1</v>
      </c>
      <c r="R22" s="76">
        <v>1</v>
      </c>
      <c r="S22" s="76">
        <v>2</v>
      </c>
      <c r="T22" s="76">
        <v>1</v>
      </c>
      <c r="U22" s="76">
        <v>0</v>
      </c>
      <c r="V22" s="76">
        <v>0</v>
      </c>
      <c r="W22" s="76">
        <v>3</v>
      </c>
      <c r="X22" s="76">
        <v>1</v>
      </c>
      <c r="Y22" s="76">
        <v>2</v>
      </c>
      <c r="Z22" s="76">
        <v>0</v>
      </c>
      <c r="AA22" s="76">
        <v>1</v>
      </c>
      <c r="AB22" s="76">
        <v>0</v>
      </c>
      <c r="AC22" s="76">
        <v>1</v>
      </c>
      <c r="AD22" s="76">
        <v>0</v>
      </c>
      <c r="AE22" s="76">
        <v>2</v>
      </c>
      <c r="AF22" s="76">
        <v>3</v>
      </c>
      <c r="AG22" s="76">
        <v>1</v>
      </c>
      <c r="AH22" s="76">
        <v>0</v>
      </c>
      <c r="AI22" s="76">
        <v>1</v>
      </c>
      <c r="AJ22" s="76">
        <v>3</v>
      </c>
      <c r="AK22" s="76">
        <v>1</v>
      </c>
      <c r="AL22" s="76">
        <v>1</v>
      </c>
      <c r="AM22" s="76">
        <v>0</v>
      </c>
      <c r="AN22" s="76">
        <v>1</v>
      </c>
      <c r="AO22" s="76">
        <v>0</v>
      </c>
      <c r="AP22" s="76">
        <v>0</v>
      </c>
      <c r="AQ22" s="76">
        <v>1</v>
      </c>
      <c r="AR22" s="76">
        <v>1</v>
      </c>
      <c r="AS22" s="76">
        <v>2</v>
      </c>
      <c r="AT22" s="76">
        <v>1</v>
      </c>
      <c r="AU22" s="76">
        <v>0</v>
      </c>
      <c r="AV22" s="76">
        <v>1</v>
      </c>
      <c r="AW22" s="76">
        <v>1</v>
      </c>
      <c r="AX22" s="76">
        <v>0</v>
      </c>
      <c r="AY22" s="76">
        <v>0</v>
      </c>
      <c r="AZ22" s="76">
        <v>2</v>
      </c>
      <c r="BA22" s="76">
        <v>1</v>
      </c>
      <c r="BB22" s="76">
        <v>1</v>
      </c>
      <c r="BC22" s="76">
        <v>1</v>
      </c>
      <c r="BD22" s="76">
        <v>2</v>
      </c>
      <c r="BE22" s="76">
        <v>0</v>
      </c>
      <c r="BF22" s="76">
        <v>0</v>
      </c>
      <c r="BG22" s="76">
        <v>3</v>
      </c>
      <c r="BH22" s="76">
        <v>3</v>
      </c>
      <c r="BI22" s="76">
        <v>1</v>
      </c>
      <c r="BJ22" s="76">
        <v>0</v>
      </c>
      <c r="BK22" s="76">
        <v>1</v>
      </c>
      <c r="BL22" s="76">
        <v>1</v>
      </c>
      <c r="BM22" s="76">
        <v>2</v>
      </c>
      <c r="BN22" s="76">
        <v>0</v>
      </c>
      <c r="BO22" s="76">
        <v>0</v>
      </c>
      <c r="BP22" s="76">
        <v>0</v>
      </c>
    </row>
    <row r="23" spans="2:68" x14ac:dyDescent="0.3">
      <c r="B23" s="72">
        <v>4</v>
      </c>
      <c r="C23" s="73" t="s">
        <v>71</v>
      </c>
      <c r="D23" s="74"/>
      <c r="E23" s="74"/>
      <c r="F23" s="74"/>
      <c r="G23" s="75"/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0</v>
      </c>
      <c r="Y23" s="76">
        <v>0</v>
      </c>
      <c r="Z23" s="76">
        <v>0</v>
      </c>
      <c r="AA23" s="76">
        <v>0</v>
      </c>
      <c r="AB23" s="76">
        <v>0</v>
      </c>
      <c r="AC23" s="76">
        <v>0</v>
      </c>
      <c r="AD23" s="76">
        <v>0</v>
      </c>
      <c r="AE23" s="76">
        <v>0</v>
      </c>
      <c r="AF23" s="76">
        <v>0</v>
      </c>
      <c r="AG23" s="76">
        <v>0</v>
      </c>
      <c r="AH23" s="76">
        <v>0</v>
      </c>
      <c r="AI23" s="76">
        <v>0</v>
      </c>
      <c r="AJ23" s="76">
        <v>0</v>
      </c>
      <c r="AK23" s="76">
        <v>0</v>
      </c>
      <c r="AL23" s="76">
        <v>0</v>
      </c>
      <c r="AM23" s="76">
        <v>0</v>
      </c>
      <c r="AN23" s="76">
        <v>0</v>
      </c>
      <c r="AO23" s="76">
        <v>0</v>
      </c>
      <c r="AP23" s="76">
        <v>0</v>
      </c>
      <c r="AQ23" s="76">
        <v>1</v>
      </c>
      <c r="AR23" s="76">
        <v>0</v>
      </c>
      <c r="AS23" s="76">
        <v>0</v>
      </c>
      <c r="AT23" s="76">
        <v>0</v>
      </c>
      <c r="AU23" s="76">
        <v>0</v>
      </c>
      <c r="AV23" s="76">
        <v>0</v>
      </c>
      <c r="AW23" s="76">
        <v>0</v>
      </c>
      <c r="AX23" s="76">
        <v>0</v>
      </c>
      <c r="AY23" s="76">
        <v>0</v>
      </c>
      <c r="AZ23" s="76">
        <v>0</v>
      </c>
      <c r="BA23" s="76">
        <v>0</v>
      </c>
      <c r="BB23" s="76">
        <v>0</v>
      </c>
      <c r="BC23" s="76">
        <v>0</v>
      </c>
      <c r="BD23" s="76">
        <v>0</v>
      </c>
      <c r="BE23" s="76">
        <v>0</v>
      </c>
      <c r="BF23" s="76">
        <v>1</v>
      </c>
      <c r="BG23" s="76">
        <v>0</v>
      </c>
      <c r="BH23" s="76">
        <v>0</v>
      </c>
      <c r="BI23" s="76">
        <v>0</v>
      </c>
      <c r="BJ23" s="76">
        <v>0</v>
      </c>
      <c r="BK23" s="76">
        <v>0</v>
      </c>
      <c r="BL23" s="76">
        <v>0</v>
      </c>
      <c r="BM23" s="76">
        <v>0</v>
      </c>
      <c r="BN23" s="76">
        <v>0</v>
      </c>
      <c r="BO23" s="76">
        <v>0</v>
      </c>
      <c r="BP23" s="7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5E783-E3A9-4B84-BF69-BFAFCA18DF5D}">
  <sheetPr>
    <pageSetUpPr fitToPage="1"/>
  </sheetPr>
  <dimension ref="B1:BP23"/>
  <sheetViews>
    <sheetView zoomScale="90" zoomScaleNormal="90" workbookViewId="0"/>
  </sheetViews>
  <sheetFormatPr defaultRowHeight="14.4" x14ac:dyDescent="0.3"/>
  <cols>
    <col min="1" max="1" width="1.44140625" customWidth="1"/>
    <col min="2" max="2" width="4.5546875" customWidth="1"/>
    <col min="3" max="3" width="34.44140625" bestFit="1" customWidth="1"/>
    <col min="4" max="4" width="6" customWidth="1"/>
    <col min="5" max="6" width="9.5546875" customWidth="1"/>
    <col min="8" max="68" width="3.6640625" customWidth="1"/>
  </cols>
  <sheetData>
    <row r="1" spans="2:68" x14ac:dyDescent="0.3">
      <c r="B1" s="1" t="s">
        <v>0</v>
      </c>
      <c r="D1" s="3"/>
    </row>
    <row r="2" spans="2:68" x14ac:dyDescent="0.3">
      <c r="B2" s="2" t="s">
        <v>10</v>
      </c>
      <c r="D2" s="3"/>
    </row>
    <row r="3" spans="2:68" ht="15" thickBot="1" x14ac:dyDescent="0.35">
      <c r="B3" s="3" t="s">
        <v>1</v>
      </c>
      <c r="D3" s="3"/>
    </row>
    <row r="4" spans="2:68" ht="15.6" x14ac:dyDescent="0.3">
      <c r="B4" s="4">
        <f>[2]Preferenze!B3</f>
        <v>2</v>
      </c>
      <c r="C4" s="5" t="s">
        <v>17</v>
      </c>
      <c r="D4" s="6"/>
      <c r="E4" s="7" t="s">
        <v>2</v>
      </c>
      <c r="F4" s="8"/>
    </row>
    <row r="5" spans="2:68" x14ac:dyDescent="0.3">
      <c r="B5" s="9"/>
      <c r="C5" s="10" t="s">
        <v>3</v>
      </c>
      <c r="D5" s="11">
        <f>[2]Preferenze!$D$4</f>
        <v>61</v>
      </c>
      <c r="E5" s="12" t="s">
        <v>4</v>
      </c>
      <c r="F5" s="13"/>
    </row>
    <row r="6" spans="2:68" ht="15" thickBot="1" x14ac:dyDescent="0.35">
      <c r="B6" s="14" t="s">
        <v>5</v>
      </c>
      <c r="C6" s="15" t="s">
        <v>6</v>
      </c>
      <c r="D6" s="16"/>
      <c r="E6" s="17" t="s">
        <v>5</v>
      </c>
      <c r="F6" s="18" t="s">
        <v>7</v>
      </c>
    </row>
    <row r="7" spans="2:68" x14ac:dyDescent="0.3">
      <c r="B7" s="19">
        <v>1</v>
      </c>
      <c r="C7" s="20" t="s">
        <v>18</v>
      </c>
      <c r="D7" s="21"/>
      <c r="E7" s="22">
        <v>1011</v>
      </c>
      <c r="F7" s="23">
        <v>0.96099999999999997</v>
      </c>
    </row>
    <row r="8" spans="2:68" x14ac:dyDescent="0.3">
      <c r="B8" s="24">
        <v>3</v>
      </c>
      <c r="C8" s="25" t="s">
        <v>20</v>
      </c>
      <c r="D8" s="26"/>
      <c r="E8" s="27">
        <v>35</v>
      </c>
      <c r="F8" s="28">
        <v>3.3300000000000003E-2</v>
      </c>
    </row>
    <row r="9" spans="2:68" x14ac:dyDescent="0.3">
      <c r="B9" s="82">
        <f>[2]Preferenze!B10</f>
        <v>4</v>
      </c>
      <c r="C9" s="83" t="s">
        <v>21</v>
      </c>
      <c r="D9" s="84"/>
      <c r="E9" s="85">
        <v>4</v>
      </c>
      <c r="F9" s="86">
        <v>3.8E-3</v>
      </c>
    </row>
    <row r="10" spans="2:68" ht="15" thickBot="1" x14ac:dyDescent="0.35">
      <c r="B10" s="24">
        <v>2</v>
      </c>
      <c r="C10" s="25" t="s">
        <v>19</v>
      </c>
      <c r="D10" s="26"/>
      <c r="E10" s="27">
        <v>2</v>
      </c>
      <c r="F10" s="28">
        <v>1.9E-3</v>
      </c>
    </row>
    <row r="11" spans="2:68" x14ac:dyDescent="0.3">
      <c r="B11" s="33" t="s">
        <v>8</v>
      </c>
      <c r="C11" s="34"/>
      <c r="D11" s="35" t="s">
        <v>9</v>
      </c>
      <c r="E11" s="36">
        <v>1052</v>
      </c>
      <c r="F11" s="37">
        <f>[2]Preferenze!$BT$12</f>
        <v>1</v>
      </c>
    </row>
    <row r="12" spans="2:68" ht="15" thickBot="1" x14ac:dyDescent="0.35">
      <c r="B12" s="38"/>
      <c r="C12" s="39"/>
      <c r="D12" s="40" t="s">
        <v>7</v>
      </c>
      <c r="E12" s="41">
        <v>1</v>
      </c>
      <c r="F12" s="32"/>
    </row>
    <row r="14" spans="2:68" ht="15" thickBot="1" x14ac:dyDescent="0.35">
      <c r="B14" s="42" t="s">
        <v>14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</row>
    <row r="15" spans="2:68" x14ac:dyDescent="0.3">
      <c r="B15" s="44"/>
      <c r="C15" s="45"/>
      <c r="D15" s="46"/>
      <c r="E15" s="46"/>
      <c r="F15" s="46"/>
      <c r="G15" s="47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50"/>
    </row>
    <row r="16" spans="2:68" ht="15" thickBot="1" x14ac:dyDescent="0.35">
      <c r="B16" s="51">
        <v>2</v>
      </c>
      <c r="C16" s="52" t="s">
        <v>17</v>
      </c>
      <c r="D16" s="53"/>
      <c r="E16" s="54"/>
      <c r="F16" s="53"/>
      <c r="G16" s="55"/>
      <c r="H16" s="56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57"/>
    </row>
    <row r="17" spans="2:68" x14ac:dyDescent="0.3">
      <c r="B17" s="58"/>
      <c r="C17" s="59"/>
      <c r="D17" s="79"/>
      <c r="E17" s="60"/>
      <c r="F17" s="61"/>
      <c r="G17" s="62"/>
      <c r="H17" s="56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57"/>
    </row>
    <row r="18" spans="2:68" x14ac:dyDescent="0.3">
      <c r="B18" s="63" t="s">
        <v>5</v>
      </c>
      <c r="C18" s="64" t="s">
        <v>6</v>
      </c>
      <c r="D18" s="65"/>
      <c r="E18" s="65"/>
      <c r="F18" s="65"/>
      <c r="G18" s="66"/>
      <c r="H18" s="67">
        <v>1</v>
      </c>
      <c r="I18" s="67">
        <v>2</v>
      </c>
      <c r="J18" s="67">
        <v>3</v>
      </c>
      <c r="K18" s="67">
        <v>4</v>
      </c>
      <c r="L18" s="67">
        <v>5</v>
      </c>
      <c r="M18" s="67">
        <v>6</v>
      </c>
      <c r="N18" s="67">
        <v>7</v>
      </c>
      <c r="O18" s="67">
        <v>8</v>
      </c>
      <c r="P18" s="67">
        <v>9</v>
      </c>
      <c r="Q18" s="67">
        <v>10</v>
      </c>
      <c r="R18" s="67">
        <v>11</v>
      </c>
      <c r="S18" s="67">
        <v>12</v>
      </c>
      <c r="T18" s="67">
        <v>13</v>
      </c>
      <c r="U18" s="67">
        <v>14</v>
      </c>
      <c r="V18" s="67">
        <v>15</v>
      </c>
      <c r="W18" s="67">
        <v>16</v>
      </c>
      <c r="X18" s="67">
        <v>17</v>
      </c>
      <c r="Y18" s="67">
        <v>18</v>
      </c>
      <c r="Z18" s="67">
        <v>19</v>
      </c>
      <c r="AA18" s="67">
        <v>20</v>
      </c>
      <c r="AB18" s="67">
        <v>21</v>
      </c>
      <c r="AC18" s="67">
        <v>22</v>
      </c>
      <c r="AD18" s="67">
        <v>23</v>
      </c>
      <c r="AE18" s="67">
        <v>24</v>
      </c>
      <c r="AF18" s="67">
        <v>25</v>
      </c>
      <c r="AG18" s="67">
        <v>26</v>
      </c>
      <c r="AH18" s="67">
        <v>27</v>
      </c>
      <c r="AI18" s="67">
        <v>28</v>
      </c>
      <c r="AJ18" s="67">
        <v>29</v>
      </c>
      <c r="AK18" s="67">
        <v>30</v>
      </c>
      <c r="AL18" s="67">
        <v>31</v>
      </c>
      <c r="AM18" s="67">
        <v>32</v>
      </c>
      <c r="AN18" s="67">
        <v>33</v>
      </c>
      <c r="AO18" s="67">
        <v>34</v>
      </c>
      <c r="AP18" s="67">
        <v>35</v>
      </c>
      <c r="AQ18" s="67">
        <v>36</v>
      </c>
      <c r="AR18" s="67">
        <v>37</v>
      </c>
      <c r="AS18" s="67">
        <v>38</v>
      </c>
      <c r="AT18" s="67">
        <v>39</v>
      </c>
      <c r="AU18" s="67">
        <v>40</v>
      </c>
      <c r="AV18" s="67">
        <v>41</v>
      </c>
      <c r="AW18" s="67">
        <v>42</v>
      </c>
      <c r="AX18" s="67">
        <v>43</v>
      </c>
      <c r="AY18" s="67">
        <v>44</v>
      </c>
      <c r="AZ18" s="67">
        <v>45</v>
      </c>
      <c r="BA18" s="67">
        <v>46</v>
      </c>
      <c r="BB18" s="67">
        <v>47</v>
      </c>
      <c r="BC18" s="67">
        <v>48</v>
      </c>
      <c r="BD18" s="67">
        <v>49</v>
      </c>
      <c r="BE18" s="67">
        <v>50</v>
      </c>
      <c r="BF18" s="67">
        <v>51</v>
      </c>
      <c r="BG18" s="67">
        <v>52</v>
      </c>
      <c r="BH18" s="67">
        <v>53</v>
      </c>
      <c r="BI18" s="67">
        <v>54</v>
      </c>
      <c r="BJ18" s="67">
        <v>55</v>
      </c>
      <c r="BK18" s="67">
        <v>56</v>
      </c>
      <c r="BL18" s="67">
        <v>57</v>
      </c>
      <c r="BM18" s="67">
        <v>58</v>
      </c>
      <c r="BN18" s="67">
        <v>59</v>
      </c>
      <c r="BO18" s="67">
        <v>60</v>
      </c>
      <c r="BP18" s="67">
        <v>61</v>
      </c>
    </row>
    <row r="19" spans="2:68" x14ac:dyDescent="0.3">
      <c r="B19" s="68"/>
      <c r="C19" s="69"/>
      <c r="D19" s="70"/>
      <c r="E19" s="70"/>
      <c r="F19" s="70"/>
      <c r="G19" s="71"/>
      <c r="H19" s="69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</row>
    <row r="20" spans="2:68" x14ac:dyDescent="0.3">
      <c r="B20" s="72">
        <v>1</v>
      </c>
      <c r="C20" s="73" t="s">
        <v>18</v>
      </c>
      <c r="D20" s="74"/>
      <c r="E20" s="74"/>
      <c r="F20" s="74"/>
      <c r="G20" s="77"/>
      <c r="H20" s="76">
        <v>26</v>
      </c>
      <c r="I20" s="76">
        <v>13</v>
      </c>
      <c r="J20" s="76">
        <v>11</v>
      </c>
      <c r="K20" s="76">
        <v>13</v>
      </c>
      <c r="L20" s="76">
        <v>8</v>
      </c>
      <c r="M20" s="76">
        <v>17</v>
      </c>
      <c r="N20" s="76">
        <v>17</v>
      </c>
      <c r="O20" s="76">
        <v>22</v>
      </c>
      <c r="P20" s="76">
        <v>16</v>
      </c>
      <c r="Q20" s="76">
        <v>18</v>
      </c>
      <c r="R20" s="76">
        <v>10</v>
      </c>
      <c r="S20" s="76">
        <v>12</v>
      </c>
      <c r="T20" s="76">
        <v>16</v>
      </c>
      <c r="U20" s="76">
        <v>15</v>
      </c>
      <c r="V20" s="76">
        <v>13</v>
      </c>
      <c r="W20" s="76">
        <v>21</v>
      </c>
      <c r="X20" s="76">
        <v>9</v>
      </c>
      <c r="Y20" s="76">
        <v>16</v>
      </c>
      <c r="Z20" s="76">
        <v>11</v>
      </c>
      <c r="AA20" s="76">
        <v>26</v>
      </c>
      <c r="AB20" s="76">
        <v>14</v>
      </c>
      <c r="AC20" s="76">
        <v>20</v>
      </c>
      <c r="AD20" s="76">
        <v>46</v>
      </c>
      <c r="AE20" s="76">
        <v>23</v>
      </c>
      <c r="AF20" s="76">
        <v>19</v>
      </c>
      <c r="AG20" s="76">
        <v>27</v>
      </c>
      <c r="AH20" s="76">
        <v>21</v>
      </c>
      <c r="AI20" s="76">
        <v>17</v>
      </c>
      <c r="AJ20" s="76">
        <v>8</v>
      </c>
      <c r="AK20" s="76">
        <v>20</v>
      </c>
      <c r="AL20" s="76">
        <v>31</v>
      </c>
      <c r="AM20" s="76">
        <v>19</v>
      </c>
      <c r="AN20" s="76">
        <v>17</v>
      </c>
      <c r="AO20" s="76">
        <v>19</v>
      </c>
      <c r="AP20" s="76">
        <v>22</v>
      </c>
      <c r="AQ20" s="76">
        <v>28</v>
      </c>
      <c r="AR20" s="76">
        <v>9</v>
      </c>
      <c r="AS20" s="76">
        <v>12</v>
      </c>
      <c r="AT20" s="76">
        <v>14</v>
      </c>
      <c r="AU20" s="76">
        <v>19</v>
      </c>
      <c r="AV20" s="76">
        <v>17</v>
      </c>
      <c r="AW20" s="76">
        <v>18</v>
      </c>
      <c r="AX20" s="76">
        <v>2</v>
      </c>
      <c r="AY20" s="76">
        <v>3</v>
      </c>
      <c r="AZ20" s="76">
        <v>21</v>
      </c>
      <c r="BA20" s="76">
        <v>22</v>
      </c>
      <c r="BB20" s="76">
        <v>12</v>
      </c>
      <c r="BC20" s="76">
        <v>21</v>
      </c>
      <c r="BD20" s="76">
        <v>17</v>
      </c>
      <c r="BE20" s="76">
        <v>17</v>
      </c>
      <c r="BF20" s="76">
        <v>8</v>
      </c>
      <c r="BG20" s="76">
        <v>14</v>
      </c>
      <c r="BH20" s="76">
        <v>14</v>
      </c>
      <c r="BI20" s="76">
        <v>21</v>
      </c>
      <c r="BJ20" s="76">
        <v>8</v>
      </c>
      <c r="BK20" s="76">
        <v>27</v>
      </c>
      <c r="BL20" s="76">
        <v>17</v>
      </c>
      <c r="BM20" s="76">
        <v>13</v>
      </c>
      <c r="BN20" s="76">
        <v>6</v>
      </c>
      <c r="BO20" s="76">
        <v>18</v>
      </c>
      <c r="BP20" s="76">
        <v>0</v>
      </c>
    </row>
    <row r="21" spans="2:68" x14ac:dyDescent="0.3">
      <c r="B21" s="72">
        <v>2</v>
      </c>
      <c r="C21" s="73" t="s">
        <v>19</v>
      </c>
      <c r="D21" s="74"/>
      <c r="E21" s="74"/>
      <c r="F21" s="74"/>
      <c r="G21" s="75"/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1</v>
      </c>
      <c r="V21" s="76">
        <v>0</v>
      </c>
      <c r="W21" s="76">
        <v>0</v>
      </c>
      <c r="X21" s="76">
        <v>0</v>
      </c>
      <c r="Y21" s="76">
        <v>0</v>
      </c>
      <c r="Z21" s="76">
        <v>0</v>
      </c>
      <c r="AA21" s="76">
        <v>0</v>
      </c>
      <c r="AB21" s="76">
        <v>0</v>
      </c>
      <c r="AC21" s="76">
        <v>0</v>
      </c>
      <c r="AD21" s="76">
        <v>0</v>
      </c>
      <c r="AE21" s="76">
        <v>0</v>
      </c>
      <c r="AF21" s="76">
        <v>0</v>
      </c>
      <c r="AG21" s="76">
        <v>0</v>
      </c>
      <c r="AH21" s="76">
        <v>0</v>
      </c>
      <c r="AI21" s="76">
        <v>0</v>
      </c>
      <c r="AJ21" s="76">
        <v>0</v>
      </c>
      <c r="AK21" s="76">
        <v>0</v>
      </c>
      <c r="AL21" s="76">
        <v>0</v>
      </c>
      <c r="AM21" s="76">
        <v>0</v>
      </c>
      <c r="AN21" s="76">
        <v>0</v>
      </c>
      <c r="AO21" s="76">
        <v>0</v>
      </c>
      <c r="AP21" s="76">
        <v>0</v>
      </c>
      <c r="AQ21" s="76">
        <v>0</v>
      </c>
      <c r="AR21" s="76">
        <v>0</v>
      </c>
      <c r="AS21" s="76">
        <v>0</v>
      </c>
      <c r="AT21" s="76">
        <v>0</v>
      </c>
      <c r="AU21" s="76">
        <v>0</v>
      </c>
      <c r="AV21" s="76">
        <v>0</v>
      </c>
      <c r="AW21" s="76">
        <v>0</v>
      </c>
      <c r="AX21" s="76">
        <v>0</v>
      </c>
      <c r="AY21" s="76">
        <v>0</v>
      </c>
      <c r="AZ21" s="76">
        <v>0</v>
      </c>
      <c r="BA21" s="76">
        <v>0</v>
      </c>
      <c r="BB21" s="76">
        <v>0</v>
      </c>
      <c r="BC21" s="76">
        <v>0</v>
      </c>
      <c r="BD21" s="76">
        <v>0</v>
      </c>
      <c r="BE21" s="76">
        <v>0</v>
      </c>
      <c r="BF21" s="76">
        <v>0</v>
      </c>
      <c r="BG21" s="76">
        <v>0</v>
      </c>
      <c r="BH21" s="76">
        <v>0</v>
      </c>
      <c r="BI21" s="76">
        <v>0</v>
      </c>
      <c r="BJ21" s="76">
        <v>0</v>
      </c>
      <c r="BK21" s="76">
        <v>0</v>
      </c>
      <c r="BL21" s="76">
        <v>0</v>
      </c>
      <c r="BM21" s="76">
        <v>0</v>
      </c>
      <c r="BN21" s="76">
        <v>1</v>
      </c>
      <c r="BO21" s="76">
        <v>0</v>
      </c>
      <c r="BP21" s="76">
        <v>0</v>
      </c>
    </row>
    <row r="22" spans="2:68" x14ac:dyDescent="0.3">
      <c r="B22" s="72">
        <v>3</v>
      </c>
      <c r="C22" s="73" t="s">
        <v>20</v>
      </c>
      <c r="D22" s="74"/>
      <c r="E22" s="74"/>
      <c r="F22" s="74"/>
      <c r="G22" s="75"/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2</v>
      </c>
      <c r="N22" s="76">
        <v>0</v>
      </c>
      <c r="O22" s="76">
        <v>0</v>
      </c>
      <c r="P22" s="76">
        <v>0</v>
      </c>
      <c r="Q22" s="76">
        <v>2</v>
      </c>
      <c r="R22" s="76">
        <v>0</v>
      </c>
      <c r="S22" s="76">
        <v>0</v>
      </c>
      <c r="T22" s="76">
        <v>0</v>
      </c>
      <c r="U22" s="76">
        <v>0</v>
      </c>
      <c r="V22" s="76">
        <v>3</v>
      </c>
      <c r="W22" s="76">
        <v>0</v>
      </c>
      <c r="X22" s="76">
        <v>0</v>
      </c>
      <c r="Y22" s="76">
        <v>0</v>
      </c>
      <c r="Z22" s="76">
        <v>0</v>
      </c>
      <c r="AA22" s="76">
        <v>1</v>
      </c>
      <c r="AB22" s="76">
        <v>1</v>
      </c>
      <c r="AC22" s="76">
        <v>2</v>
      </c>
      <c r="AD22" s="76">
        <v>1</v>
      </c>
      <c r="AE22" s="76">
        <v>2</v>
      </c>
      <c r="AF22" s="76">
        <v>0</v>
      </c>
      <c r="AG22" s="76">
        <v>6</v>
      </c>
      <c r="AH22" s="76">
        <v>2</v>
      </c>
      <c r="AI22" s="76">
        <v>0</v>
      </c>
      <c r="AJ22" s="76">
        <v>4</v>
      </c>
      <c r="AK22" s="76">
        <v>0</v>
      </c>
      <c r="AL22" s="76">
        <v>1</v>
      </c>
      <c r="AM22" s="76">
        <v>1</v>
      </c>
      <c r="AN22" s="76">
        <v>0</v>
      </c>
      <c r="AO22" s="76">
        <v>0</v>
      </c>
      <c r="AP22" s="76">
        <v>1</v>
      </c>
      <c r="AQ22" s="76">
        <v>0</v>
      </c>
      <c r="AR22" s="76">
        <v>0</v>
      </c>
      <c r="AS22" s="76">
        <v>0</v>
      </c>
      <c r="AT22" s="76">
        <v>0</v>
      </c>
      <c r="AU22" s="76">
        <v>0</v>
      </c>
      <c r="AV22" s="76">
        <v>0</v>
      </c>
      <c r="AW22" s="76">
        <v>1</v>
      </c>
      <c r="AX22" s="76">
        <v>0</v>
      </c>
      <c r="AY22" s="76">
        <v>0</v>
      </c>
      <c r="AZ22" s="76">
        <v>0</v>
      </c>
      <c r="BA22" s="76">
        <v>1</v>
      </c>
      <c r="BB22" s="76">
        <v>0</v>
      </c>
      <c r="BC22" s="76">
        <v>0</v>
      </c>
      <c r="BD22" s="76">
        <v>0</v>
      </c>
      <c r="BE22" s="76">
        <v>0</v>
      </c>
      <c r="BF22" s="76">
        <v>0</v>
      </c>
      <c r="BG22" s="76">
        <v>0</v>
      </c>
      <c r="BH22" s="76">
        <v>0</v>
      </c>
      <c r="BI22" s="76">
        <v>2</v>
      </c>
      <c r="BJ22" s="76">
        <v>1</v>
      </c>
      <c r="BK22" s="76">
        <v>0</v>
      </c>
      <c r="BL22" s="76">
        <v>0</v>
      </c>
      <c r="BM22" s="76">
        <v>0</v>
      </c>
      <c r="BN22" s="76">
        <v>1</v>
      </c>
      <c r="BO22" s="76">
        <v>0</v>
      </c>
      <c r="BP22" s="76">
        <v>0</v>
      </c>
    </row>
    <row r="23" spans="2:68" x14ac:dyDescent="0.3">
      <c r="B23" s="72">
        <v>4</v>
      </c>
      <c r="C23" s="73" t="s">
        <v>21</v>
      </c>
      <c r="D23" s="74"/>
      <c r="E23" s="74"/>
      <c r="F23" s="74"/>
      <c r="G23" s="77"/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1</v>
      </c>
      <c r="V23" s="76">
        <v>0</v>
      </c>
      <c r="W23" s="76">
        <v>0</v>
      </c>
      <c r="X23" s="76">
        <v>0</v>
      </c>
      <c r="Y23" s="76">
        <v>0</v>
      </c>
      <c r="Z23" s="76">
        <v>0</v>
      </c>
      <c r="AA23" s="76">
        <v>0</v>
      </c>
      <c r="AB23" s="76">
        <v>0</v>
      </c>
      <c r="AC23" s="76">
        <v>0</v>
      </c>
      <c r="AD23" s="76">
        <v>0</v>
      </c>
      <c r="AE23" s="76">
        <v>0</v>
      </c>
      <c r="AF23" s="76">
        <v>0</v>
      </c>
      <c r="AG23" s="76">
        <v>0</v>
      </c>
      <c r="AH23" s="76">
        <v>1</v>
      </c>
      <c r="AI23" s="76">
        <v>0</v>
      </c>
      <c r="AJ23" s="76">
        <v>0</v>
      </c>
      <c r="AK23" s="76">
        <v>0</v>
      </c>
      <c r="AL23" s="76">
        <v>0</v>
      </c>
      <c r="AM23" s="76">
        <v>0</v>
      </c>
      <c r="AN23" s="76">
        <v>0</v>
      </c>
      <c r="AO23" s="76">
        <v>0</v>
      </c>
      <c r="AP23" s="76">
        <v>0</v>
      </c>
      <c r="AQ23" s="76">
        <v>0</v>
      </c>
      <c r="AR23" s="76">
        <v>0</v>
      </c>
      <c r="AS23" s="76">
        <v>0</v>
      </c>
      <c r="AT23" s="76">
        <v>1</v>
      </c>
      <c r="AU23" s="76">
        <v>0</v>
      </c>
      <c r="AV23" s="76">
        <v>0</v>
      </c>
      <c r="AW23" s="76">
        <v>0</v>
      </c>
      <c r="AX23" s="76">
        <v>0</v>
      </c>
      <c r="AY23" s="76">
        <v>0</v>
      </c>
      <c r="AZ23" s="76">
        <v>0</v>
      </c>
      <c r="BA23" s="76">
        <v>1</v>
      </c>
      <c r="BB23" s="76">
        <v>0</v>
      </c>
      <c r="BC23" s="76">
        <v>0</v>
      </c>
      <c r="BD23" s="76">
        <v>0</v>
      </c>
      <c r="BE23" s="76">
        <v>0</v>
      </c>
      <c r="BF23" s="76">
        <v>0</v>
      </c>
      <c r="BG23" s="76">
        <v>0</v>
      </c>
      <c r="BH23" s="76">
        <v>0</v>
      </c>
      <c r="BI23" s="76">
        <v>0</v>
      </c>
      <c r="BJ23" s="76">
        <v>0</v>
      </c>
      <c r="BK23" s="76">
        <v>0</v>
      </c>
      <c r="BL23" s="76">
        <v>0</v>
      </c>
      <c r="BM23" s="76">
        <v>0</v>
      </c>
      <c r="BN23" s="76">
        <v>0</v>
      </c>
      <c r="BO23" s="76">
        <v>0</v>
      </c>
      <c r="BP23" s="76">
        <v>0</v>
      </c>
    </row>
  </sheetData>
  <pageMargins left="0.7" right="0.7" top="0.75" bottom="0.75" header="0.3" footer="0.3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DDAB1-DE69-45F9-AF8D-D031D7248F6F}">
  <dimension ref="B1:BP23"/>
  <sheetViews>
    <sheetView zoomScale="90" zoomScaleNormal="90" workbookViewId="0"/>
  </sheetViews>
  <sheetFormatPr defaultRowHeight="14.4" x14ac:dyDescent="0.3"/>
  <cols>
    <col min="1" max="1" width="1.44140625" customWidth="1"/>
    <col min="2" max="2" width="4.5546875" customWidth="1"/>
    <col min="3" max="3" width="33.5546875" customWidth="1"/>
    <col min="4" max="4" width="6" customWidth="1"/>
    <col min="5" max="6" width="9.5546875" customWidth="1"/>
    <col min="8" max="68" width="3.6640625" customWidth="1"/>
  </cols>
  <sheetData>
    <row r="1" spans="2:68" x14ac:dyDescent="0.3">
      <c r="B1" s="1" t="s">
        <v>0</v>
      </c>
      <c r="D1" s="3"/>
    </row>
    <row r="2" spans="2:68" x14ac:dyDescent="0.3">
      <c r="B2" s="2" t="s">
        <v>10</v>
      </c>
      <c r="D2" s="3"/>
    </row>
    <row r="3" spans="2:68" ht="15" thickBot="1" x14ac:dyDescent="0.35">
      <c r="B3" s="3" t="s">
        <v>1</v>
      </c>
      <c r="D3" s="3"/>
    </row>
    <row r="4" spans="2:68" ht="31.2" x14ac:dyDescent="0.3">
      <c r="B4" s="4">
        <f>[3]Preferenze!B3</f>
        <v>3</v>
      </c>
      <c r="C4" s="5" t="s">
        <v>22</v>
      </c>
      <c r="D4" s="6"/>
      <c r="E4" s="7" t="s">
        <v>2</v>
      </c>
      <c r="F4" s="8"/>
    </row>
    <row r="5" spans="2:68" x14ac:dyDescent="0.3">
      <c r="B5" s="9"/>
      <c r="C5" s="10" t="s">
        <v>3</v>
      </c>
      <c r="D5" s="11">
        <f>[3]Preferenze!$D$4</f>
        <v>61</v>
      </c>
      <c r="E5" s="12" t="s">
        <v>4</v>
      </c>
      <c r="F5" s="13"/>
    </row>
    <row r="6" spans="2:68" ht="15" thickBot="1" x14ac:dyDescent="0.35">
      <c r="B6" s="14" t="s">
        <v>5</v>
      </c>
      <c r="C6" s="15" t="s">
        <v>6</v>
      </c>
      <c r="D6" s="16"/>
      <c r="E6" s="17" t="s">
        <v>5</v>
      </c>
      <c r="F6" s="18" t="s">
        <v>7</v>
      </c>
    </row>
    <row r="7" spans="2:68" ht="15" customHeight="1" x14ac:dyDescent="0.3">
      <c r="B7" s="19">
        <f>[3]Preferenze!B7</f>
        <v>1</v>
      </c>
      <c r="C7" s="20" t="s">
        <v>23</v>
      </c>
      <c r="D7" s="21"/>
      <c r="E7" s="22">
        <v>200</v>
      </c>
      <c r="F7" s="23">
        <v>0.91320000000000001</v>
      </c>
    </row>
    <row r="8" spans="2:68" x14ac:dyDescent="0.3">
      <c r="B8" s="24">
        <f>[3]Preferenze!B8</f>
        <v>2</v>
      </c>
      <c r="C8" s="25" t="s">
        <v>24</v>
      </c>
      <c r="D8" s="26"/>
      <c r="E8" s="27">
        <v>7</v>
      </c>
      <c r="F8" s="28">
        <v>3.2000000000000001E-2</v>
      </c>
    </row>
    <row r="9" spans="2:68" x14ac:dyDescent="0.3">
      <c r="B9" s="82">
        <f>[3]Preferenze!B10</f>
        <v>4</v>
      </c>
      <c r="C9" s="83" t="s">
        <v>25</v>
      </c>
      <c r="D9" s="84"/>
      <c r="E9" s="85">
        <v>7</v>
      </c>
      <c r="F9" s="86">
        <v>3.2000000000000001E-2</v>
      </c>
    </row>
    <row r="10" spans="2:68" ht="15" thickBot="1" x14ac:dyDescent="0.35">
      <c r="B10" s="24">
        <f>[3]Preferenze!B9</f>
        <v>3</v>
      </c>
      <c r="C10" s="25" t="s">
        <v>26</v>
      </c>
      <c r="D10" s="26"/>
      <c r="E10" s="27">
        <v>5</v>
      </c>
      <c r="F10" s="28">
        <v>2.2800000000000001E-2</v>
      </c>
    </row>
    <row r="11" spans="2:68" x14ac:dyDescent="0.3">
      <c r="B11" s="33" t="s">
        <v>8</v>
      </c>
      <c r="C11" s="34"/>
      <c r="D11" s="35" t="s">
        <v>9</v>
      </c>
      <c r="E11" s="36">
        <v>219</v>
      </c>
      <c r="F11" s="37">
        <v>1</v>
      </c>
    </row>
    <row r="12" spans="2:68" ht="15" thickBot="1" x14ac:dyDescent="0.35">
      <c r="B12" s="38"/>
      <c r="C12" s="39"/>
      <c r="D12" s="40" t="s">
        <v>7</v>
      </c>
      <c r="E12" s="41">
        <v>1</v>
      </c>
      <c r="F12" s="32"/>
    </row>
    <row r="14" spans="2:68" ht="15" thickBot="1" x14ac:dyDescent="0.35">
      <c r="B14" s="42" t="s">
        <v>14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</row>
    <row r="15" spans="2:68" x14ac:dyDescent="0.3">
      <c r="B15" s="44"/>
      <c r="C15" s="45"/>
      <c r="D15" s="46"/>
      <c r="E15" s="46"/>
      <c r="F15" s="46"/>
      <c r="G15" s="47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50"/>
    </row>
    <row r="16" spans="2:68" ht="27.6" thickBot="1" x14ac:dyDescent="0.35">
      <c r="B16" s="51">
        <v>3</v>
      </c>
      <c r="C16" s="52" t="s">
        <v>22</v>
      </c>
      <c r="D16" s="53"/>
      <c r="E16" s="54"/>
      <c r="F16" s="53"/>
      <c r="G16" s="55"/>
      <c r="H16" s="56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57"/>
    </row>
    <row r="17" spans="2:68" x14ac:dyDescent="0.3">
      <c r="B17" s="58"/>
      <c r="C17" s="59"/>
      <c r="D17" s="79"/>
      <c r="E17" s="60"/>
      <c r="F17" s="61"/>
      <c r="G17" s="62"/>
      <c r="H17" s="56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57"/>
    </row>
    <row r="18" spans="2:68" x14ac:dyDescent="0.3">
      <c r="B18" s="63" t="s">
        <v>5</v>
      </c>
      <c r="C18" s="64" t="s">
        <v>6</v>
      </c>
      <c r="D18" s="65"/>
      <c r="E18" s="65"/>
      <c r="F18" s="65"/>
      <c r="G18" s="66"/>
      <c r="H18" s="67">
        <v>1</v>
      </c>
      <c r="I18" s="67">
        <v>2</v>
      </c>
      <c r="J18" s="67">
        <v>3</v>
      </c>
      <c r="K18" s="67">
        <v>4</v>
      </c>
      <c r="L18" s="67">
        <v>5</v>
      </c>
      <c r="M18" s="67">
        <v>6</v>
      </c>
      <c r="N18" s="67">
        <v>7</v>
      </c>
      <c r="O18" s="67">
        <v>8</v>
      </c>
      <c r="P18" s="67">
        <v>9</v>
      </c>
      <c r="Q18" s="67">
        <v>10</v>
      </c>
      <c r="R18" s="67">
        <v>11</v>
      </c>
      <c r="S18" s="67">
        <v>12</v>
      </c>
      <c r="T18" s="67">
        <v>13</v>
      </c>
      <c r="U18" s="67">
        <v>14</v>
      </c>
      <c r="V18" s="67">
        <v>15</v>
      </c>
      <c r="W18" s="67">
        <v>16</v>
      </c>
      <c r="X18" s="67">
        <v>17</v>
      </c>
      <c r="Y18" s="67">
        <v>18</v>
      </c>
      <c r="Z18" s="67">
        <v>19</v>
      </c>
      <c r="AA18" s="67">
        <v>20</v>
      </c>
      <c r="AB18" s="67">
        <v>21</v>
      </c>
      <c r="AC18" s="67">
        <v>22</v>
      </c>
      <c r="AD18" s="67">
        <v>23</v>
      </c>
      <c r="AE18" s="67">
        <v>24</v>
      </c>
      <c r="AF18" s="67">
        <v>25</v>
      </c>
      <c r="AG18" s="67">
        <v>26</v>
      </c>
      <c r="AH18" s="67">
        <v>27</v>
      </c>
      <c r="AI18" s="67">
        <v>28</v>
      </c>
      <c r="AJ18" s="67">
        <v>29</v>
      </c>
      <c r="AK18" s="67">
        <v>30</v>
      </c>
      <c r="AL18" s="67">
        <v>31</v>
      </c>
      <c r="AM18" s="67">
        <v>32</v>
      </c>
      <c r="AN18" s="67">
        <v>33</v>
      </c>
      <c r="AO18" s="67">
        <v>34</v>
      </c>
      <c r="AP18" s="67">
        <v>35</v>
      </c>
      <c r="AQ18" s="67">
        <v>36</v>
      </c>
      <c r="AR18" s="67">
        <v>37</v>
      </c>
      <c r="AS18" s="67">
        <v>38</v>
      </c>
      <c r="AT18" s="67">
        <v>39</v>
      </c>
      <c r="AU18" s="67">
        <v>40</v>
      </c>
      <c r="AV18" s="67">
        <v>41</v>
      </c>
      <c r="AW18" s="67">
        <v>42</v>
      </c>
      <c r="AX18" s="67">
        <v>43</v>
      </c>
      <c r="AY18" s="67">
        <v>44</v>
      </c>
      <c r="AZ18" s="67">
        <v>45</v>
      </c>
      <c r="BA18" s="67">
        <v>46</v>
      </c>
      <c r="BB18" s="67">
        <v>47</v>
      </c>
      <c r="BC18" s="67">
        <v>48</v>
      </c>
      <c r="BD18" s="67">
        <v>49</v>
      </c>
      <c r="BE18" s="67">
        <v>50</v>
      </c>
      <c r="BF18" s="67">
        <v>51</v>
      </c>
      <c r="BG18" s="67">
        <v>52</v>
      </c>
      <c r="BH18" s="67">
        <v>53</v>
      </c>
      <c r="BI18" s="67">
        <v>54</v>
      </c>
      <c r="BJ18" s="67">
        <v>55</v>
      </c>
      <c r="BK18" s="67">
        <v>56</v>
      </c>
      <c r="BL18" s="67">
        <v>57</v>
      </c>
      <c r="BM18" s="67">
        <v>58</v>
      </c>
      <c r="BN18" s="67">
        <v>59</v>
      </c>
      <c r="BO18" s="67">
        <v>60</v>
      </c>
      <c r="BP18" s="67">
        <v>61</v>
      </c>
    </row>
    <row r="19" spans="2:68" x14ac:dyDescent="0.3">
      <c r="B19" s="68"/>
      <c r="C19" s="69"/>
      <c r="D19" s="70"/>
      <c r="E19" s="70"/>
      <c r="F19" s="70"/>
      <c r="G19" s="71"/>
      <c r="H19" s="69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</row>
    <row r="20" spans="2:68" x14ac:dyDescent="0.3">
      <c r="B20" s="72">
        <v>1</v>
      </c>
      <c r="C20" s="73" t="s">
        <v>23</v>
      </c>
      <c r="D20" s="74"/>
      <c r="E20" s="74"/>
      <c r="F20" s="74"/>
      <c r="G20" s="75"/>
      <c r="H20" s="76">
        <v>4</v>
      </c>
      <c r="I20" s="76">
        <v>2</v>
      </c>
      <c r="J20" s="76">
        <v>2</v>
      </c>
      <c r="K20" s="76">
        <v>1</v>
      </c>
      <c r="L20" s="76">
        <v>9</v>
      </c>
      <c r="M20" s="76">
        <v>6</v>
      </c>
      <c r="N20" s="76">
        <v>3</v>
      </c>
      <c r="O20" s="76">
        <v>5</v>
      </c>
      <c r="P20" s="76">
        <v>10</v>
      </c>
      <c r="Q20" s="76">
        <v>5</v>
      </c>
      <c r="R20" s="76">
        <v>0</v>
      </c>
      <c r="S20" s="76">
        <v>1</v>
      </c>
      <c r="T20" s="76">
        <v>4</v>
      </c>
      <c r="U20" s="76">
        <v>6</v>
      </c>
      <c r="V20" s="76">
        <v>1</v>
      </c>
      <c r="W20" s="76">
        <v>5</v>
      </c>
      <c r="X20" s="76">
        <v>2</v>
      </c>
      <c r="Y20" s="76">
        <v>3</v>
      </c>
      <c r="Z20" s="76">
        <v>2</v>
      </c>
      <c r="AA20" s="76">
        <v>3</v>
      </c>
      <c r="AB20" s="76">
        <v>2</v>
      </c>
      <c r="AC20" s="76">
        <v>7</v>
      </c>
      <c r="AD20" s="76">
        <v>2</v>
      </c>
      <c r="AE20" s="76">
        <v>8</v>
      </c>
      <c r="AF20" s="76">
        <v>1</v>
      </c>
      <c r="AG20" s="76">
        <v>6</v>
      </c>
      <c r="AH20" s="76">
        <v>3</v>
      </c>
      <c r="AI20" s="76">
        <v>5</v>
      </c>
      <c r="AJ20" s="76">
        <v>0</v>
      </c>
      <c r="AK20" s="76">
        <v>3</v>
      </c>
      <c r="AL20" s="76">
        <v>2</v>
      </c>
      <c r="AM20" s="76">
        <v>0</v>
      </c>
      <c r="AN20" s="76">
        <v>3</v>
      </c>
      <c r="AO20" s="76">
        <v>5</v>
      </c>
      <c r="AP20" s="76">
        <v>3</v>
      </c>
      <c r="AQ20" s="76">
        <v>1</v>
      </c>
      <c r="AR20" s="76">
        <v>5</v>
      </c>
      <c r="AS20" s="76">
        <v>4</v>
      </c>
      <c r="AT20" s="76">
        <v>2</v>
      </c>
      <c r="AU20" s="76">
        <v>4</v>
      </c>
      <c r="AV20" s="76">
        <v>5</v>
      </c>
      <c r="AW20" s="76">
        <v>1</v>
      </c>
      <c r="AX20" s="76">
        <v>0</v>
      </c>
      <c r="AY20" s="76">
        <v>1</v>
      </c>
      <c r="AZ20" s="76">
        <v>3</v>
      </c>
      <c r="BA20" s="76">
        <v>2</v>
      </c>
      <c r="BB20" s="76">
        <v>13</v>
      </c>
      <c r="BC20" s="76">
        <v>2</v>
      </c>
      <c r="BD20" s="76">
        <v>3</v>
      </c>
      <c r="BE20" s="76">
        <v>2</v>
      </c>
      <c r="BF20" s="76">
        <v>1</v>
      </c>
      <c r="BG20" s="76">
        <v>4</v>
      </c>
      <c r="BH20" s="76">
        <v>1</v>
      </c>
      <c r="BI20" s="76">
        <v>3</v>
      </c>
      <c r="BJ20" s="76">
        <v>5</v>
      </c>
      <c r="BK20" s="76">
        <v>5</v>
      </c>
      <c r="BL20" s="76">
        <v>4</v>
      </c>
      <c r="BM20" s="76">
        <v>2</v>
      </c>
      <c r="BN20" s="76">
        <v>1</v>
      </c>
      <c r="BO20" s="76">
        <v>2</v>
      </c>
      <c r="BP20" s="76">
        <v>0</v>
      </c>
    </row>
    <row r="21" spans="2:68" x14ac:dyDescent="0.3">
      <c r="B21" s="72">
        <v>2</v>
      </c>
      <c r="C21" s="73" t="s">
        <v>24</v>
      </c>
      <c r="D21" s="74"/>
      <c r="E21" s="74"/>
      <c r="F21" s="74"/>
      <c r="G21" s="75"/>
      <c r="H21" s="76">
        <v>0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1</v>
      </c>
      <c r="V21" s="76">
        <v>0</v>
      </c>
      <c r="W21" s="76">
        <v>0</v>
      </c>
      <c r="X21" s="76">
        <v>0</v>
      </c>
      <c r="Y21" s="76">
        <v>1</v>
      </c>
      <c r="Z21" s="76">
        <v>0</v>
      </c>
      <c r="AA21" s="76">
        <v>0</v>
      </c>
      <c r="AB21" s="76">
        <v>1</v>
      </c>
      <c r="AC21" s="76">
        <v>0</v>
      </c>
      <c r="AD21" s="76">
        <v>0</v>
      </c>
      <c r="AE21" s="76">
        <v>1</v>
      </c>
      <c r="AF21" s="76">
        <v>0</v>
      </c>
      <c r="AG21" s="76">
        <v>0</v>
      </c>
      <c r="AH21" s="76">
        <v>0</v>
      </c>
      <c r="AI21" s="76">
        <v>0</v>
      </c>
      <c r="AJ21" s="76">
        <v>0</v>
      </c>
      <c r="AK21" s="76">
        <v>0</v>
      </c>
      <c r="AL21" s="76">
        <v>0</v>
      </c>
      <c r="AM21" s="76">
        <v>0</v>
      </c>
      <c r="AN21" s="76">
        <v>0</v>
      </c>
      <c r="AO21" s="76">
        <v>0</v>
      </c>
      <c r="AP21" s="76">
        <v>0</v>
      </c>
      <c r="AQ21" s="76">
        <v>0</v>
      </c>
      <c r="AR21" s="76">
        <v>0</v>
      </c>
      <c r="AS21" s="76">
        <v>0</v>
      </c>
      <c r="AT21" s="76">
        <v>1</v>
      </c>
      <c r="AU21" s="76">
        <v>0</v>
      </c>
      <c r="AV21" s="76">
        <v>0</v>
      </c>
      <c r="AW21" s="76">
        <v>0</v>
      </c>
      <c r="AX21" s="76">
        <v>0</v>
      </c>
      <c r="AY21" s="76">
        <v>0</v>
      </c>
      <c r="AZ21" s="76">
        <v>0</v>
      </c>
      <c r="BA21" s="76">
        <v>2</v>
      </c>
      <c r="BB21" s="76">
        <v>0</v>
      </c>
      <c r="BC21" s="76">
        <v>0</v>
      </c>
      <c r="BD21" s="76">
        <v>0</v>
      </c>
      <c r="BE21" s="76">
        <v>0</v>
      </c>
      <c r="BF21" s="76">
        <v>0</v>
      </c>
      <c r="BG21" s="76">
        <v>0</v>
      </c>
      <c r="BH21" s="76">
        <v>0</v>
      </c>
      <c r="BI21" s="76">
        <v>0</v>
      </c>
      <c r="BJ21" s="76">
        <v>0</v>
      </c>
      <c r="BK21" s="76">
        <v>0</v>
      </c>
      <c r="BL21" s="76">
        <v>0</v>
      </c>
      <c r="BM21" s="76">
        <v>0</v>
      </c>
      <c r="BN21" s="76">
        <v>0</v>
      </c>
      <c r="BO21" s="76">
        <v>0</v>
      </c>
      <c r="BP21" s="76">
        <v>0</v>
      </c>
    </row>
    <row r="22" spans="2:68" x14ac:dyDescent="0.3">
      <c r="B22" s="72">
        <v>3</v>
      </c>
      <c r="C22" s="73" t="s">
        <v>26</v>
      </c>
      <c r="D22" s="74"/>
      <c r="E22" s="74"/>
      <c r="F22" s="74"/>
      <c r="G22" s="77"/>
      <c r="H22" s="76">
        <v>0</v>
      </c>
      <c r="I22" s="76">
        <v>2</v>
      </c>
      <c r="J22" s="76">
        <v>1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6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76">
        <v>0</v>
      </c>
      <c r="AL22" s="76">
        <v>0</v>
      </c>
      <c r="AM22" s="76">
        <v>0</v>
      </c>
      <c r="AN22" s="76">
        <v>0</v>
      </c>
      <c r="AO22" s="76">
        <v>0</v>
      </c>
      <c r="AP22" s="76">
        <v>0</v>
      </c>
      <c r="AQ22" s="76">
        <v>0</v>
      </c>
      <c r="AR22" s="76">
        <v>0</v>
      </c>
      <c r="AS22" s="76">
        <v>0</v>
      </c>
      <c r="AT22" s="76">
        <v>2</v>
      </c>
      <c r="AU22" s="76">
        <v>0</v>
      </c>
      <c r="AV22" s="76">
        <v>0</v>
      </c>
      <c r="AW22" s="76">
        <v>0</v>
      </c>
      <c r="AX22" s="76">
        <v>0</v>
      </c>
      <c r="AY22" s="76">
        <v>0</v>
      </c>
      <c r="AZ22" s="76">
        <v>0</v>
      </c>
      <c r="BA22" s="76">
        <v>0</v>
      </c>
      <c r="BB22" s="76">
        <v>0</v>
      </c>
      <c r="BC22" s="76">
        <v>0</v>
      </c>
      <c r="BD22" s="76">
        <v>0</v>
      </c>
      <c r="BE22" s="76">
        <v>0</v>
      </c>
      <c r="BF22" s="76">
        <v>0</v>
      </c>
      <c r="BG22" s="76">
        <v>0</v>
      </c>
      <c r="BH22" s="76">
        <v>0</v>
      </c>
      <c r="BI22" s="76">
        <v>0</v>
      </c>
      <c r="BJ22" s="76">
        <v>0</v>
      </c>
      <c r="BK22" s="76">
        <v>0</v>
      </c>
      <c r="BL22" s="76">
        <v>0</v>
      </c>
      <c r="BM22" s="76">
        <v>0</v>
      </c>
      <c r="BN22" s="76">
        <v>0</v>
      </c>
      <c r="BO22" s="76">
        <v>0</v>
      </c>
      <c r="BP22" s="76">
        <v>0</v>
      </c>
    </row>
    <row r="23" spans="2:68" x14ac:dyDescent="0.3">
      <c r="B23" s="72">
        <v>4</v>
      </c>
      <c r="C23" s="73" t="s">
        <v>25</v>
      </c>
      <c r="D23" s="74"/>
      <c r="E23" s="74"/>
      <c r="F23" s="74"/>
      <c r="G23" s="77"/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2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1</v>
      </c>
      <c r="Y23" s="76">
        <v>0</v>
      </c>
      <c r="Z23" s="76">
        <v>0</v>
      </c>
      <c r="AA23" s="76">
        <v>0</v>
      </c>
      <c r="AB23" s="76">
        <v>0</v>
      </c>
      <c r="AC23" s="76">
        <v>0</v>
      </c>
      <c r="AD23" s="76">
        <v>0</v>
      </c>
      <c r="AE23" s="76">
        <v>0</v>
      </c>
      <c r="AF23" s="76">
        <v>0</v>
      </c>
      <c r="AG23" s="76">
        <v>0</v>
      </c>
      <c r="AH23" s="76">
        <v>0</v>
      </c>
      <c r="AI23" s="76">
        <v>0</v>
      </c>
      <c r="AJ23" s="76">
        <v>0</v>
      </c>
      <c r="AK23" s="76">
        <v>0</v>
      </c>
      <c r="AL23" s="76">
        <v>0</v>
      </c>
      <c r="AM23" s="76">
        <v>0</v>
      </c>
      <c r="AN23" s="76">
        <v>0</v>
      </c>
      <c r="AO23" s="76">
        <v>0</v>
      </c>
      <c r="AP23" s="76">
        <v>0</v>
      </c>
      <c r="AQ23" s="76">
        <v>0</v>
      </c>
      <c r="AR23" s="76">
        <v>0</v>
      </c>
      <c r="AS23" s="76">
        <v>0</v>
      </c>
      <c r="AT23" s="76">
        <v>0</v>
      </c>
      <c r="AU23" s="76">
        <v>0</v>
      </c>
      <c r="AV23" s="76">
        <v>0</v>
      </c>
      <c r="AW23" s="76">
        <v>0</v>
      </c>
      <c r="AX23" s="76">
        <v>0</v>
      </c>
      <c r="AY23" s="76">
        <v>0</v>
      </c>
      <c r="AZ23" s="76">
        <v>0</v>
      </c>
      <c r="BA23" s="76">
        <v>0</v>
      </c>
      <c r="BB23" s="76">
        <v>0</v>
      </c>
      <c r="BC23" s="76">
        <v>0</v>
      </c>
      <c r="BD23" s="76">
        <v>0</v>
      </c>
      <c r="BE23" s="76">
        <v>0</v>
      </c>
      <c r="BF23" s="76">
        <v>0</v>
      </c>
      <c r="BG23" s="76">
        <v>0</v>
      </c>
      <c r="BH23" s="76">
        <v>0</v>
      </c>
      <c r="BI23" s="76">
        <v>0</v>
      </c>
      <c r="BJ23" s="76">
        <v>4</v>
      </c>
      <c r="BK23" s="76">
        <v>0</v>
      </c>
      <c r="BL23" s="76">
        <v>0</v>
      </c>
      <c r="BM23" s="76">
        <v>0</v>
      </c>
      <c r="BN23" s="76">
        <v>0</v>
      </c>
      <c r="BO23" s="76">
        <v>0</v>
      </c>
      <c r="BP23" s="76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5FD86-C20D-43AD-9432-5306EE95002F}">
  <dimension ref="B1:BP23"/>
  <sheetViews>
    <sheetView zoomScale="90" zoomScaleNormal="90" workbookViewId="0"/>
  </sheetViews>
  <sheetFormatPr defaultRowHeight="14.4" x14ac:dyDescent="0.3"/>
  <cols>
    <col min="1" max="1" width="1.44140625" customWidth="1"/>
    <col min="2" max="2" width="4.5546875" customWidth="1"/>
    <col min="3" max="3" width="35.5546875" customWidth="1"/>
    <col min="4" max="4" width="6" customWidth="1"/>
    <col min="5" max="6" width="9.5546875" customWidth="1"/>
    <col min="7" max="7" width="7.33203125" customWidth="1"/>
    <col min="8" max="45" width="3.6640625" customWidth="1"/>
    <col min="46" max="46" width="4.33203125" customWidth="1"/>
    <col min="47" max="68" width="3.6640625" customWidth="1"/>
  </cols>
  <sheetData>
    <row r="1" spans="2:68" x14ac:dyDescent="0.3">
      <c r="B1" s="1" t="s">
        <v>0</v>
      </c>
      <c r="D1" s="3"/>
    </row>
    <row r="2" spans="2:68" x14ac:dyDescent="0.3">
      <c r="B2" s="2" t="s">
        <v>10</v>
      </c>
      <c r="D2" s="3"/>
    </row>
    <row r="3" spans="2:68" ht="15" thickBot="1" x14ac:dyDescent="0.35">
      <c r="B3" s="3" t="s">
        <v>1</v>
      </c>
      <c r="D3" s="3"/>
    </row>
    <row r="4" spans="2:68" ht="15.6" x14ac:dyDescent="0.3">
      <c r="B4" s="4">
        <f>[4]Preferenze!B3</f>
        <v>4</v>
      </c>
      <c r="C4" s="5" t="s">
        <v>27</v>
      </c>
      <c r="D4" s="6"/>
      <c r="E4" s="7" t="s">
        <v>2</v>
      </c>
      <c r="F4" s="8"/>
    </row>
    <row r="5" spans="2:68" x14ac:dyDescent="0.3">
      <c r="B5" s="9"/>
      <c r="C5" s="10" t="s">
        <v>3</v>
      </c>
      <c r="D5" s="11">
        <f>[4]Preferenze!$D$4</f>
        <v>61</v>
      </c>
      <c r="E5" s="12" t="s">
        <v>4</v>
      </c>
      <c r="F5" s="13"/>
    </row>
    <row r="6" spans="2:68" ht="15" thickBot="1" x14ac:dyDescent="0.35">
      <c r="B6" s="14" t="s">
        <v>5</v>
      </c>
      <c r="C6" s="15" t="s">
        <v>6</v>
      </c>
      <c r="D6" s="16"/>
      <c r="E6" s="17" t="s">
        <v>5</v>
      </c>
      <c r="F6" s="18" t="s">
        <v>7</v>
      </c>
    </row>
    <row r="7" spans="2:68" x14ac:dyDescent="0.3">
      <c r="B7" s="24">
        <v>2</v>
      </c>
      <c r="C7" s="25" t="s">
        <v>29</v>
      </c>
      <c r="D7" s="26"/>
      <c r="E7" s="27">
        <v>3016</v>
      </c>
      <c r="F7" s="28">
        <v>0.95020000000000004</v>
      </c>
    </row>
    <row r="8" spans="2:68" ht="15" customHeight="1" x14ac:dyDescent="0.3">
      <c r="B8" s="82">
        <v>3</v>
      </c>
      <c r="C8" s="83" t="s">
        <v>30</v>
      </c>
      <c r="D8" s="84"/>
      <c r="E8" s="85">
        <v>79</v>
      </c>
      <c r="F8" s="86">
        <v>2.4899999999999999E-2</v>
      </c>
    </row>
    <row r="9" spans="2:68" x14ac:dyDescent="0.3">
      <c r="B9" s="24">
        <v>1</v>
      </c>
      <c r="C9" s="25" t="s">
        <v>28</v>
      </c>
      <c r="D9" s="26"/>
      <c r="E9" s="27">
        <v>74</v>
      </c>
      <c r="F9" s="28">
        <v>2.3300000000000001E-2</v>
      </c>
    </row>
    <row r="10" spans="2:68" ht="15" thickBot="1" x14ac:dyDescent="0.35">
      <c r="B10" s="14">
        <v>4</v>
      </c>
      <c r="C10" s="29" t="s">
        <v>31</v>
      </c>
      <c r="D10" s="30"/>
      <c r="E10" s="31">
        <v>5</v>
      </c>
      <c r="F10" s="32">
        <v>1.6000000000000001E-3</v>
      </c>
    </row>
    <row r="11" spans="2:68" x14ac:dyDescent="0.3">
      <c r="B11" s="33" t="s">
        <v>8</v>
      </c>
      <c r="C11" s="34"/>
      <c r="D11" s="35" t="s">
        <v>9</v>
      </c>
      <c r="E11" s="36">
        <v>3174</v>
      </c>
      <c r="F11" s="37">
        <f>[4]Preferenze!$BT$12</f>
        <v>1</v>
      </c>
    </row>
    <row r="12" spans="2:68" ht="15" thickBot="1" x14ac:dyDescent="0.35">
      <c r="B12" s="38"/>
      <c r="C12" s="39"/>
      <c r="D12" s="40" t="s">
        <v>7</v>
      </c>
      <c r="E12" s="41">
        <f>[4]Preferenze!BR13</f>
        <v>0.99815498154981519</v>
      </c>
      <c r="F12" s="32"/>
    </row>
    <row r="14" spans="2:68" ht="15" thickBot="1" x14ac:dyDescent="0.35">
      <c r="B14" s="42" t="s">
        <v>14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</row>
    <row r="15" spans="2:68" x14ac:dyDescent="0.3">
      <c r="B15" s="44"/>
      <c r="C15" s="45"/>
      <c r="D15" s="46"/>
      <c r="E15" s="46"/>
      <c r="F15" s="46"/>
      <c r="G15" s="47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50"/>
    </row>
    <row r="16" spans="2:68" ht="15" thickBot="1" x14ac:dyDescent="0.35">
      <c r="B16" s="51">
        <v>4</v>
      </c>
      <c r="C16" s="52" t="s">
        <v>27</v>
      </c>
      <c r="D16" s="53"/>
      <c r="E16" s="54"/>
      <c r="F16" s="53"/>
      <c r="G16" s="55"/>
      <c r="H16" s="56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57"/>
    </row>
    <row r="17" spans="2:68" x14ac:dyDescent="0.3">
      <c r="B17" s="58"/>
      <c r="C17" s="59"/>
      <c r="D17" s="78"/>
      <c r="E17" s="60"/>
      <c r="F17" s="61"/>
      <c r="G17" s="62"/>
      <c r="H17" s="56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57"/>
    </row>
    <row r="18" spans="2:68" x14ac:dyDescent="0.3">
      <c r="B18" s="63" t="s">
        <v>5</v>
      </c>
      <c r="C18" s="64" t="s">
        <v>6</v>
      </c>
      <c r="D18" s="65"/>
      <c r="E18" s="65"/>
      <c r="F18" s="65"/>
      <c r="G18" s="66"/>
      <c r="H18" s="67">
        <v>1</v>
      </c>
      <c r="I18" s="67">
        <v>2</v>
      </c>
      <c r="J18" s="67">
        <v>3</v>
      </c>
      <c r="K18" s="67">
        <v>4</v>
      </c>
      <c r="L18" s="67">
        <v>5</v>
      </c>
      <c r="M18" s="67">
        <v>6</v>
      </c>
      <c r="N18" s="67">
        <v>7</v>
      </c>
      <c r="O18" s="67">
        <v>8</v>
      </c>
      <c r="P18" s="67">
        <v>9</v>
      </c>
      <c r="Q18" s="67">
        <v>10</v>
      </c>
      <c r="R18" s="67">
        <v>11</v>
      </c>
      <c r="S18" s="67">
        <v>12</v>
      </c>
      <c r="T18" s="67">
        <v>13</v>
      </c>
      <c r="U18" s="67">
        <v>14</v>
      </c>
      <c r="V18" s="67">
        <v>15</v>
      </c>
      <c r="W18" s="67">
        <v>16</v>
      </c>
      <c r="X18" s="67">
        <v>17</v>
      </c>
      <c r="Y18" s="67">
        <v>18</v>
      </c>
      <c r="Z18" s="67">
        <v>19</v>
      </c>
      <c r="AA18" s="67">
        <v>20</v>
      </c>
      <c r="AB18" s="67">
        <v>21</v>
      </c>
      <c r="AC18" s="67">
        <v>22</v>
      </c>
      <c r="AD18" s="67">
        <v>23</v>
      </c>
      <c r="AE18" s="67">
        <v>24</v>
      </c>
      <c r="AF18" s="67">
        <v>25</v>
      </c>
      <c r="AG18" s="67">
        <v>26</v>
      </c>
      <c r="AH18" s="67">
        <v>27</v>
      </c>
      <c r="AI18" s="67">
        <v>28</v>
      </c>
      <c r="AJ18" s="67">
        <v>29</v>
      </c>
      <c r="AK18" s="67">
        <v>30</v>
      </c>
      <c r="AL18" s="67">
        <v>31</v>
      </c>
      <c r="AM18" s="67">
        <v>32</v>
      </c>
      <c r="AN18" s="67">
        <v>33</v>
      </c>
      <c r="AO18" s="67">
        <v>34</v>
      </c>
      <c r="AP18" s="67">
        <v>35</v>
      </c>
      <c r="AQ18" s="67">
        <v>36</v>
      </c>
      <c r="AR18" s="67">
        <v>37</v>
      </c>
      <c r="AS18" s="67">
        <v>38</v>
      </c>
      <c r="AT18" s="67">
        <v>39</v>
      </c>
      <c r="AU18" s="67">
        <v>40</v>
      </c>
      <c r="AV18" s="67">
        <v>41</v>
      </c>
      <c r="AW18" s="67">
        <v>42</v>
      </c>
      <c r="AX18" s="67">
        <v>43</v>
      </c>
      <c r="AY18" s="67">
        <v>44</v>
      </c>
      <c r="AZ18" s="67">
        <v>45</v>
      </c>
      <c r="BA18" s="67">
        <v>46</v>
      </c>
      <c r="BB18" s="67">
        <v>47</v>
      </c>
      <c r="BC18" s="67">
        <v>48</v>
      </c>
      <c r="BD18" s="67">
        <v>49</v>
      </c>
      <c r="BE18" s="67">
        <v>50</v>
      </c>
      <c r="BF18" s="67">
        <v>51</v>
      </c>
      <c r="BG18" s="67">
        <v>52</v>
      </c>
      <c r="BH18" s="67">
        <v>53</v>
      </c>
      <c r="BI18" s="67">
        <v>54</v>
      </c>
      <c r="BJ18" s="67">
        <v>55</v>
      </c>
      <c r="BK18" s="67">
        <v>56</v>
      </c>
      <c r="BL18" s="67">
        <v>57</v>
      </c>
      <c r="BM18" s="67">
        <v>58</v>
      </c>
      <c r="BN18" s="67">
        <v>59</v>
      </c>
      <c r="BO18" s="67">
        <v>60</v>
      </c>
      <c r="BP18" s="67">
        <v>61</v>
      </c>
    </row>
    <row r="19" spans="2:68" x14ac:dyDescent="0.3">
      <c r="B19" s="68"/>
      <c r="C19" s="69"/>
      <c r="D19" s="70"/>
      <c r="E19" s="70"/>
      <c r="F19" s="70"/>
      <c r="G19" s="71"/>
      <c r="H19" s="69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</row>
    <row r="20" spans="2:68" x14ac:dyDescent="0.3">
      <c r="B20" s="72">
        <v>1</v>
      </c>
      <c r="C20" s="73" t="s">
        <v>28</v>
      </c>
      <c r="D20" s="74"/>
      <c r="E20" s="74"/>
      <c r="F20" s="74"/>
      <c r="G20" s="77"/>
      <c r="H20" s="76">
        <v>1</v>
      </c>
      <c r="I20" s="76">
        <v>2</v>
      </c>
      <c r="J20" s="76">
        <v>0</v>
      </c>
      <c r="K20" s="76">
        <v>1</v>
      </c>
      <c r="L20" s="76">
        <v>1</v>
      </c>
      <c r="M20" s="76">
        <v>3</v>
      </c>
      <c r="N20" s="76">
        <v>1</v>
      </c>
      <c r="O20" s="76">
        <v>0</v>
      </c>
      <c r="P20" s="76">
        <v>1</v>
      </c>
      <c r="Q20" s="76">
        <v>2</v>
      </c>
      <c r="R20" s="76">
        <v>3</v>
      </c>
      <c r="S20" s="76">
        <v>1</v>
      </c>
      <c r="T20" s="76">
        <v>2</v>
      </c>
      <c r="U20" s="76">
        <v>1</v>
      </c>
      <c r="V20" s="76">
        <v>6</v>
      </c>
      <c r="W20" s="76">
        <v>1</v>
      </c>
      <c r="X20" s="76">
        <v>0</v>
      </c>
      <c r="Y20" s="76">
        <v>1</v>
      </c>
      <c r="Z20" s="76">
        <v>1</v>
      </c>
      <c r="AA20" s="76">
        <v>0</v>
      </c>
      <c r="AB20" s="76">
        <v>2</v>
      </c>
      <c r="AC20" s="76">
        <v>1</v>
      </c>
      <c r="AD20" s="76">
        <v>2</v>
      </c>
      <c r="AE20" s="76">
        <v>2</v>
      </c>
      <c r="AF20" s="76">
        <v>0</v>
      </c>
      <c r="AG20" s="76">
        <v>1</v>
      </c>
      <c r="AH20" s="76">
        <v>0</v>
      </c>
      <c r="AI20" s="76">
        <v>0</v>
      </c>
      <c r="AJ20" s="76">
        <v>1</v>
      </c>
      <c r="AK20" s="76">
        <v>1</v>
      </c>
      <c r="AL20" s="76">
        <v>0</v>
      </c>
      <c r="AM20" s="76">
        <v>1</v>
      </c>
      <c r="AN20" s="76">
        <v>1</v>
      </c>
      <c r="AO20" s="76">
        <v>1</v>
      </c>
      <c r="AP20" s="76">
        <v>3</v>
      </c>
      <c r="AQ20" s="76">
        <v>0</v>
      </c>
      <c r="AR20" s="76">
        <v>2</v>
      </c>
      <c r="AS20" s="76">
        <v>1</v>
      </c>
      <c r="AT20" s="76">
        <v>3</v>
      </c>
      <c r="AU20" s="76">
        <v>3</v>
      </c>
      <c r="AV20" s="76">
        <v>2</v>
      </c>
      <c r="AW20" s="76">
        <v>1</v>
      </c>
      <c r="AX20" s="76">
        <v>0</v>
      </c>
      <c r="AY20" s="76">
        <v>0</v>
      </c>
      <c r="AZ20" s="76">
        <v>2</v>
      </c>
      <c r="BA20" s="76">
        <v>1</v>
      </c>
      <c r="BB20" s="76">
        <v>0</v>
      </c>
      <c r="BC20" s="76">
        <v>5</v>
      </c>
      <c r="BD20" s="76">
        <v>0</v>
      </c>
      <c r="BE20" s="76">
        <v>1</v>
      </c>
      <c r="BF20" s="76">
        <v>1</v>
      </c>
      <c r="BG20" s="76">
        <v>0</v>
      </c>
      <c r="BH20" s="76">
        <v>2</v>
      </c>
      <c r="BI20" s="76">
        <v>0</v>
      </c>
      <c r="BJ20" s="76">
        <v>5</v>
      </c>
      <c r="BK20" s="76">
        <v>0</v>
      </c>
      <c r="BL20" s="76">
        <v>0</v>
      </c>
      <c r="BM20" s="76">
        <v>0</v>
      </c>
      <c r="BN20" s="76">
        <v>0</v>
      </c>
      <c r="BO20" s="76">
        <v>0</v>
      </c>
      <c r="BP20" s="76">
        <v>1</v>
      </c>
    </row>
    <row r="21" spans="2:68" x14ac:dyDescent="0.3">
      <c r="B21" s="72">
        <v>2</v>
      </c>
      <c r="C21" s="73" t="s">
        <v>29</v>
      </c>
      <c r="D21" s="74"/>
      <c r="E21" s="74"/>
      <c r="F21" s="74"/>
      <c r="G21" s="77"/>
      <c r="H21" s="76">
        <v>61</v>
      </c>
      <c r="I21" s="76">
        <v>42</v>
      </c>
      <c r="J21" s="76">
        <v>50</v>
      </c>
      <c r="K21" s="76">
        <v>32</v>
      </c>
      <c r="L21" s="76">
        <v>48</v>
      </c>
      <c r="M21" s="76">
        <v>63</v>
      </c>
      <c r="N21" s="76">
        <v>46</v>
      </c>
      <c r="O21" s="76">
        <v>47</v>
      </c>
      <c r="P21" s="76">
        <v>53</v>
      </c>
      <c r="Q21" s="76">
        <v>34</v>
      </c>
      <c r="R21" s="76">
        <v>42</v>
      </c>
      <c r="S21" s="76">
        <v>41</v>
      </c>
      <c r="T21" s="76">
        <v>38</v>
      </c>
      <c r="U21" s="76">
        <v>47</v>
      </c>
      <c r="V21" s="76">
        <v>53</v>
      </c>
      <c r="W21" s="76">
        <v>52</v>
      </c>
      <c r="X21" s="76">
        <v>38</v>
      </c>
      <c r="Y21" s="76">
        <v>32</v>
      </c>
      <c r="Z21" s="76">
        <v>66</v>
      </c>
      <c r="AA21" s="76">
        <v>48</v>
      </c>
      <c r="AB21" s="76">
        <v>54</v>
      </c>
      <c r="AC21" s="76">
        <v>39</v>
      </c>
      <c r="AD21" s="76">
        <v>72</v>
      </c>
      <c r="AE21" s="76">
        <v>56</v>
      </c>
      <c r="AF21" s="76">
        <v>37</v>
      </c>
      <c r="AG21" s="76">
        <v>48</v>
      </c>
      <c r="AH21" s="76">
        <v>41</v>
      </c>
      <c r="AI21" s="76">
        <v>51</v>
      </c>
      <c r="AJ21" s="76">
        <v>19</v>
      </c>
      <c r="AK21" s="76">
        <v>49</v>
      </c>
      <c r="AL21" s="76">
        <v>50</v>
      </c>
      <c r="AM21" s="76">
        <v>49</v>
      </c>
      <c r="AN21" s="76">
        <v>63</v>
      </c>
      <c r="AO21" s="76">
        <v>50</v>
      </c>
      <c r="AP21" s="76">
        <v>29</v>
      </c>
      <c r="AQ21" s="76">
        <v>34</v>
      </c>
      <c r="AR21" s="76">
        <v>68</v>
      </c>
      <c r="AS21" s="76">
        <v>62</v>
      </c>
      <c r="AT21" s="76">
        <v>110</v>
      </c>
      <c r="AU21" s="76">
        <v>73</v>
      </c>
      <c r="AV21" s="76">
        <v>64</v>
      </c>
      <c r="AW21" s="76">
        <v>77</v>
      </c>
      <c r="AX21" s="76">
        <v>14</v>
      </c>
      <c r="AY21" s="76">
        <v>22</v>
      </c>
      <c r="AZ21" s="76">
        <v>73</v>
      </c>
      <c r="BA21" s="76">
        <v>60</v>
      </c>
      <c r="BB21" s="76">
        <v>42</v>
      </c>
      <c r="BC21" s="76">
        <v>67</v>
      </c>
      <c r="BD21" s="76">
        <v>69</v>
      </c>
      <c r="BE21" s="76">
        <v>39</v>
      </c>
      <c r="BF21" s="76">
        <v>36</v>
      </c>
      <c r="BG21" s="76">
        <v>40</v>
      </c>
      <c r="BH21" s="76">
        <v>59</v>
      </c>
      <c r="BI21" s="76">
        <v>61</v>
      </c>
      <c r="BJ21" s="76">
        <v>46</v>
      </c>
      <c r="BK21" s="76">
        <v>42</v>
      </c>
      <c r="BL21" s="76">
        <v>60</v>
      </c>
      <c r="BM21" s="76">
        <v>50</v>
      </c>
      <c r="BN21" s="76">
        <v>50</v>
      </c>
      <c r="BO21" s="76">
        <v>58</v>
      </c>
      <c r="BP21" s="76">
        <v>0</v>
      </c>
    </row>
    <row r="22" spans="2:68" x14ac:dyDescent="0.3">
      <c r="B22" s="72">
        <v>3</v>
      </c>
      <c r="C22" s="73" t="s">
        <v>30</v>
      </c>
      <c r="D22" s="74"/>
      <c r="E22" s="74"/>
      <c r="F22" s="74"/>
      <c r="G22" s="75"/>
      <c r="H22" s="76">
        <v>1</v>
      </c>
      <c r="I22" s="76">
        <v>1</v>
      </c>
      <c r="J22" s="76">
        <v>0</v>
      </c>
      <c r="K22" s="76">
        <v>1</v>
      </c>
      <c r="L22" s="76">
        <v>2</v>
      </c>
      <c r="M22" s="76">
        <v>0</v>
      </c>
      <c r="N22" s="76">
        <v>0</v>
      </c>
      <c r="O22" s="76">
        <v>3</v>
      </c>
      <c r="P22" s="76">
        <v>0</v>
      </c>
      <c r="Q22" s="76">
        <v>1</v>
      </c>
      <c r="R22" s="76">
        <v>3</v>
      </c>
      <c r="S22" s="76">
        <v>2</v>
      </c>
      <c r="T22" s="76">
        <v>1</v>
      </c>
      <c r="U22" s="76">
        <v>1</v>
      </c>
      <c r="V22" s="76">
        <v>0</v>
      </c>
      <c r="W22" s="76">
        <v>5</v>
      </c>
      <c r="X22" s="76">
        <v>3</v>
      </c>
      <c r="Y22" s="76">
        <v>2</v>
      </c>
      <c r="Z22" s="76">
        <v>0</v>
      </c>
      <c r="AA22" s="76">
        <v>4</v>
      </c>
      <c r="AB22" s="76">
        <v>0</v>
      </c>
      <c r="AC22" s="76">
        <v>1</v>
      </c>
      <c r="AD22" s="76">
        <v>0</v>
      </c>
      <c r="AE22" s="76">
        <v>1</v>
      </c>
      <c r="AF22" s="76">
        <v>1</v>
      </c>
      <c r="AG22" s="76">
        <v>0</v>
      </c>
      <c r="AH22" s="76">
        <v>1</v>
      </c>
      <c r="AI22" s="76">
        <v>2</v>
      </c>
      <c r="AJ22" s="76">
        <v>6</v>
      </c>
      <c r="AK22" s="76">
        <v>0</v>
      </c>
      <c r="AL22" s="76">
        <v>3</v>
      </c>
      <c r="AM22" s="76">
        <v>0</v>
      </c>
      <c r="AN22" s="76">
        <v>1</v>
      </c>
      <c r="AO22" s="76">
        <v>0</v>
      </c>
      <c r="AP22" s="76">
        <v>1</v>
      </c>
      <c r="AQ22" s="76">
        <v>1</v>
      </c>
      <c r="AR22" s="76">
        <v>2</v>
      </c>
      <c r="AS22" s="76">
        <v>1</v>
      </c>
      <c r="AT22" s="76">
        <v>0</v>
      </c>
      <c r="AU22" s="76">
        <v>0</v>
      </c>
      <c r="AV22" s="76">
        <v>2</v>
      </c>
      <c r="AW22" s="76">
        <v>3</v>
      </c>
      <c r="AX22" s="76">
        <v>1</v>
      </c>
      <c r="AY22" s="76">
        <v>1</v>
      </c>
      <c r="AZ22" s="76">
        <v>1</v>
      </c>
      <c r="BA22" s="76">
        <v>2</v>
      </c>
      <c r="BB22" s="76">
        <v>5</v>
      </c>
      <c r="BC22" s="76">
        <v>1</v>
      </c>
      <c r="BD22" s="76">
        <v>2</v>
      </c>
      <c r="BE22" s="76">
        <v>2</v>
      </c>
      <c r="BF22" s="76">
        <v>0</v>
      </c>
      <c r="BG22" s="76">
        <v>1</v>
      </c>
      <c r="BH22" s="76">
        <v>1</v>
      </c>
      <c r="BI22" s="76">
        <v>0</v>
      </c>
      <c r="BJ22" s="76">
        <v>2</v>
      </c>
      <c r="BK22" s="76">
        <v>0</v>
      </c>
      <c r="BL22" s="76">
        <v>0</v>
      </c>
      <c r="BM22" s="76">
        <v>4</v>
      </c>
      <c r="BN22" s="76">
        <v>0</v>
      </c>
      <c r="BO22" s="76">
        <v>0</v>
      </c>
      <c r="BP22" s="76">
        <v>0</v>
      </c>
    </row>
    <row r="23" spans="2:68" x14ac:dyDescent="0.3">
      <c r="B23" s="72">
        <v>4</v>
      </c>
      <c r="C23" s="73" t="s">
        <v>31</v>
      </c>
      <c r="D23" s="74"/>
      <c r="E23" s="74"/>
      <c r="F23" s="74"/>
      <c r="G23" s="75"/>
      <c r="H23" s="76">
        <v>0</v>
      </c>
      <c r="I23" s="76">
        <v>0</v>
      </c>
      <c r="J23" s="76">
        <v>2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0</v>
      </c>
      <c r="Y23" s="76">
        <v>0</v>
      </c>
      <c r="Z23" s="76">
        <v>0</v>
      </c>
      <c r="AA23" s="76">
        <v>2</v>
      </c>
      <c r="AB23" s="76">
        <v>0</v>
      </c>
      <c r="AC23" s="76">
        <v>0</v>
      </c>
      <c r="AD23" s="76">
        <v>0</v>
      </c>
      <c r="AE23" s="76">
        <v>0</v>
      </c>
      <c r="AF23" s="76">
        <v>0</v>
      </c>
      <c r="AG23" s="76">
        <v>0</v>
      </c>
      <c r="AH23" s="76">
        <v>0</v>
      </c>
      <c r="AI23" s="76">
        <v>0</v>
      </c>
      <c r="AJ23" s="76">
        <v>1</v>
      </c>
      <c r="AK23" s="76">
        <v>0</v>
      </c>
      <c r="AL23" s="76">
        <v>0</v>
      </c>
      <c r="AM23" s="76">
        <v>0</v>
      </c>
      <c r="AN23" s="76">
        <v>0</v>
      </c>
      <c r="AO23" s="76">
        <v>0</v>
      </c>
      <c r="AP23" s="76">
        <v>0</v>
      </c>
      <c r="AQ23" s="76">
        <v>0</v>
      </c>
      <c r="AR23" s="76">
        <v>0</v>
      </c>
      <c r="AS23" s="76">
        <v>0</v>
      </c>
      <c r="AT23" s="76">
        <v>0</v>
      </c>
      <c r="AU23" s="76">
        <v>0</v>
      </c>
      <c r="AV23" s="76">
        <v>0</v>
      </c>
      <c r="AW23" s="76">
        <v>0</v>
      </c>
      <c r="AX23" s="76">
        <v>0</v>
      </c>
      <c r="AY23" s="76">
        <v>0</v>
      </c>
      <c r="AZ23" s="76">
        <v>0</v>
      </c>
      <c r="BA23" s="76">
        <v>0</v>
      </c>
      <c r="BB23" s="76">
        <v>0</v>
      </c>
      <c r="BC23" s="76">
        <v>0</v>
      </c>
      <c r="BD23" s="76">
        <v>0</v>
      </c>
      <c r="BE23" s="76">
        <v>0</v>
      </c>
      <c r="BF23" s="76">
        <v>0</v>
      </c>
      <c r="BG23" s="76">
        <v>0</v>
      </c>
      <c r="BH23" s="76">
        <v>0</v>
      </c>
      <c r="BI23" s="76">
        <v>0</v>
      </c>
      <c r="BJ23" s="76">
        <v>0</v>
      </c>
      <c r="BK23" s="76">
        <v>0</v>
      </c>
      <c r="BL23" s="76">
        <v>0</v>
      </c>
      <c r="BM23" s="76">
        <v>0</v>
      </c>
      <c r="BN23" s="76">
        <v>0</v>
      </c>
      <c r="BO23" s="76">
        <v>0</v>
      </c>
      <c r="BP23" s="76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E4BF0-3CD6-4FD6-89E2-A7CD6AABD4F9}">
  <dimension ref="B1:BP23"/>
  <sheetViews>
    <sheetView zoomScale="90" zoomScaleNormal="90" workbookViewId="0"/>
  </sheetViews>
  <sheetFormatPr defaultRowHeight="14.4" x14ac:dyDescent="0.3"/>
  <cols>
    <col min="1" max="1" width="1.44140625" customWidth="1"/>
    <col min="2" max="2" width="4.5546875" customWidth="1"/>
    <col min="3" max="3" width="35.5546875" customWidth="1"/>
    <col min="4" max="4" width="6" customWidth="1"/>
    <col min="5" max="6" width="9.5546875" customWidth="1"/>
    <col min="7" max="7" width="7.6640625" customWidth="1"/>
    <col min="8" max="68" width="3.6640625" customWidth="1"/>
  </cols>
  <sheetData>
    <row r="1" spans="2:68" x14ac:dyDescent="0.3">
      <c r="B1" s="1" t="s">
        <v>0</v>
      </c>
      <c r="D1" s="3"/>
    </row>
    <row r="2" spans="2:68" x14ac:dyDescent="0.3">
      <c r="B2" s="2" t="s">
        <v>10</v>
      </c>
      <c r="D2" s="3"/>
    </row>
    <row r="3" spans="2:68" ht="15" thickBot="1" x14ac:dyDescent="0.35">
      <c r="B3" s="3" t="s">
        <v>1</v>
      </c>
      <c r="D3" s="3"/>
    </row>
    <row r="4" spans="2:68" ht="31.2" x14ac:dyDescent="0.3">
      <c r="B4" s="4">
        <f>[5]Preferenze!B3</f>
        <v>5</v>
      </c>
      <c r="C4" s="5" t="s">
        <v>32</v>
      </c>
      <c r="D4" s="6"/>
      <c r="E4" s="7" t="s">
        <v>2</v>
      </c>
      <c r="F4" s="8"/>
    </row>
    <row r="5" spans="2:68" x14ac:dyDescent="0.3">
      <c r="B5" s="9"/>
      <c r="C5" s="10" t="s">
        <v>3</v>
      </c>
      <c r="D5" s="11">
        <f>[5]Preferenze!$D$4</f>
        <v>61</v>
      </c>
      <c r="E5" s="12" t="s">
        <v>4</v>
      </c>
      <c r="F5" s="13"/>
    </row>
    <row r="6" spans="2:68" ht="15" thickBot="1" x14ac:dyDescent="0.35">
      <c r="B6" s="14" t="s">
        <v>5</v>
      </c>
      <c r="C6" s="15" t="s">
        <v>6</v>
      </c>
      <c r="D6" s="16"/>
      <c r="E6" s="17" t="s">
        <v>5</v>
      </c>
      <c r="F6" s="18" t="s">
        <v>7</v>
      </c>
    </row>
    <row r="7" spans="2:68" x14ac:dyDescent="0.3">
      <c r="B7" s="19">
        <f>[5]Preferenze!B7</f>
        <v>1</v>
      </c>
      <c r="C7" s="20" t="s">
        <v>33</v>
      </c>
      <c r="D7" s="21"/>
      <c r="E7" s="22">
        <v>227</v>
      </c>
      <c r="F7" s="23">
        <v>0.40610000000000002</v>
      </c>
    </row>
    <row r="8" spans="2:68" x14ac:dyDescent="0.3">
      <c r="B8" s="24">
        <v>2</v>
      </c>
      <c r="C8" s="25" t="s">
        <v>34</v>
      </c>
      <c r="D8" s="26"/>
      <c r="E8" s="27">
        <v>196</v>
      </c>
      <c r="F8" s="28">
        <v>0.35060000000000002</v>
      </c>
    </row>
    <row r="9" spans="2:68" x14ac:dyDescent="0.3">
      <c r="B9" s="82">
        <v>4</v>
      </c>
      <c r="C9" s="83" t="s">
        <v>36</v>
      </c>
      <c r="D9" s="84"/>
      <c r="E9" s="85">
        <v>96</v>
      </c>
      <c r="F9" s="86">
        <v>0.17169999999999999</v>
      </c>
    </row>
    <row r="10" spans="2:68" ht="15" thickBot="1" x14ac:dyDescent="0.35">
      <c r="B10" s="24">
        <v>3</v>
      </c>
      <c r="C10" s="25" t="s">
        <v>35</v>
      </c>
      <c r="D10" s="26"/>
      <c r="E10" s="27">
        <v>40</v>
      </c>
      <c r="F10" s="28">
        <v>7.1599999999999997E-2</v>
      </c>
    </row>
    <row r="11" spans="2:68" x14ac:dyDescent="0.3">
      <c r="B11" s="33" t="s">
        <v>8</v>
      </c>
      <c r="C11" s="34"/>
      <c r="D11" s="35" t="s">
        <v>9</v>
      </c>
      <c r="E11" s="36">
        <v>559</v>
      </c>
      <c r="F11" s="37">
        <f>[5]Preferenze!$BT$12</f>
        <v>1</v>
      </c>
    </row>
    <row r="12" spans="2:68" ht="15" thickBot="1" x14ac:dyDescent="0.35">
      <c r="B12" s="38"/>
      <c r="C12" s="39"/>
      <c r="D12" s="40" t="s">
        <v>7</v>
      </c>
      <c r="E12" s="41">
        <f>[5]Preferenze!BR13</f>
        <v>0.99999999999999989</v>
      </c>
      <c r="F12" s="32"/>
    </row>
    <row r="14" spans="2:68" ht="15" thickBot="1" x14ac:dyDescent="0.35">
      <c r="B14" s="42" t="s">
        <v>14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</row>
    <row r="15" spans="2:68" x14ac:dyDescent="0.3">
      <c r="B15" s="44"/>
      <c r="C15" s="45"/>
      <c r="D15" s="46"/>
      <c r="E15" s="46"/>
      <c r="F15" s="46"/>
      <c r="G15" s="47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50"/>
    </row>
    <row r="16" spans="2:68" ht="27.6" thickBot="1" x14ac:dyDescent="0.35">
      <c r="B16" s="51">
        <v>5</v>
      </c>
      <c r="C16" s="87" t="s">
        <v>32</v>
      </c>
      <c r="D16" s="53"/>
      <c r="E16" s="54"/>
      <c r="F16" s="53"/>
      <c r="G16" s="55"/>
      <c r="H16" s="56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57"/>
    </row>
    <row r="17" spans="2:68" x14ac:dyDescent="0.3">
      <c r="B17" s="58"/>
      <c r="C17" s="59"/>
      <c r="D17" s="78"/>
      <c r="E17" s="60"/>
      <c r="F17" s="61"/>
      <c r="G17" s="62"/>
      <c r="H17" s="56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57"/>
    </row>
    <row r="18" spans="2:68" x14ac:dyDescent="0.3">
      <c r="B18" s="63" t="s">
        <v>5</v>
      </c>
      <c r="C18" s="64" t="s">
        <v>6</v>
      </c>
      <c r="D18" s="65"/>
      <c r="E18" s="65"/>
      <c r="F18" s="65"/>
      <c r="G18" s="66"/>
      <c r="H18" s="67">
        <v>1</v>
      </c>
      <c r="I18" s="67">
        <v>2</v>
      </c>
      <c r="J18" s="67">
        <v>3</v>
      </c>
      <c r="K18" s="67">
        <v>4</v>
      </c>
      <c r="L18" s="67">
        <v>5</v>
      </c>
      <c r="M18" s="67">
        <v>6</v>
      </c>
      <c r="N18" s="67">
        <v>7</v>
      </c>
      <c r="O18" s="67">
        <v>8</v>
      </c>
      <c r="P18" s="67">
        <v>9</v>
      </c>
      <c r="Q18" s="67">
        <v>10</v>
      </c>
      <c r="R18" s="67">
        <v>11</v>
      </c>
      <c r="S18" s="67">
        <v>12</v>
      </c>
      <c r="T18" s="67">
        <v>13</v>
      </c>
      <c r="U18" s="67">
        <v>14</v>
      </c>
      <c r="V18" s="67">
        <v>15</v>
      </c>
      <c r="W18" s="67">
        <v>16</v>
      </c>
      <c r="X18" s="67">
        <v>17</v>
      </c>
      <c r="Y18" s="67">
        <v>18</v>
      </c>
      <c r="Z18" s="67">
        <v>19</v>
      </c>
      <c r="AA18" s="67">
        <v>20</v>
      </c>
      <c r="AB18" s="67">
        <v>21</v>
      </c>
      <c r="AC18" s="67">
        <v>22</v>
      </c>
      <c r="AD18" s="67">
        <v>23</v>
      </c>
      <c r="AE18" s="67">
        <v>24</v>
      </c>
      <c r="AF18" s="67">
        <v>25</v>
      </c>
      <c r="AG18" s="67">
        <v>26</v>
      </c>
      <c r="AH18" s="67">
        <v>27</v>
      </c>
      <c r="AI18" s="67">
        <v>28</v>
      </c>
      <c r="AJ18" s="67">
        <v>29</v>
      </c>
      <c r="AK18" s="67">
        <v>30</v>
      </c>
      <c r="AL18" s="67">
        <v>31</v>
      </c>
      <c r="AM18" s="67">
        <v>32</v>
      </c>
      <c r="AN18" s="67">
        <v>33</v>
      </c>
      <c r="AO18" s="67">
        <v>34</v>
      </c>
      <c r="AP18" s="67">
        <v>35</v>
      </c>
      <c r="AQ18" s="67">
        <v>36</v>
      </c>
      <c r="AR18" s="67">
        <v>37</v>
      </c>
      <c r="AS18" s="67">
        <v>38</v>
      </c>
      <c r="AT18" s="67">
        <v>39</v>
      </c>
      <c r="AU18" s="67">
        <v>40</v>
      </c>
      <c r="AV18" s="67">
        <v>41</v>
      </c>
      <c r="AW18" s="67">
        <v>42</v>
      </c>
      <c r="AX18" s="67">
        <v>43</v>
      </c>
      <c r="AY18" s="67">
        <v>44</v>
      </c>
      <c r="AZ18" s="67">
        <v>45</v>
      </c>
      <c r="BA18" s="67">
        <v>46</v>
      </c>
      <c r="BB18" s="67">
        <v>47</v>
      </c>
      <c r="BC18" s="67">
        <v>48</v>
      </c>
      <c r="BD18" s="67">
        <v>49</v>
      </c>
      <c r="BE18" s="67">
        <v>50</v>
      </c>
      <c r="BF18" s="67">
        <v>51</v>
      </c>
      <c r="BG18" s="67">
        <v>52</v>
      </c>
      <c r="BH18" s="67">
        <v>53</v>
      </c>
      <c r="BI18" s="67">
        <v>54</v>
      </c>
      <c r="BJ18" s="67">
        <v>55</v>
      </c>
      <c r="BK18" s="67">
        <v>56</v>
      </c>
      <c r="BL18" s="67">
        <v>57</v>
      </c>
      <c r="BM18" s="67">
        <v>58</v>
      </c>
      <c r="BN18" s="67">
        <v>59</v>
      </c>
      <c r="BO18" s="67">
        <v>60</v>
      </c>
      <c r="BP18" s="67">
        <v>61</v>
      </c>
    </row>
    <row r="19" spans="2:68" x14ac:dyDescent="0.3">
      <c r="B19" s="68"/>
      <c r="C19" s="69"/>
      <c r="D19" s="70"/>
      <c r="E19" s="70"/>
      <c r="F19" s="70"/>
      <c r="G19" s="71"/>
      <c r="H19" s="69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</row>
    <row r="20" spans="2:68" x14ac:dyDescent="0.3">
      <c r="B20" s="72">
        <v>1</v>
      </c>
      <c r="C20" s="73" t="s">
        <v>33</v>
      </c>
      <c r="D20" s="74"/>
      <c r="E20" s="74"/>
      <c r="F20" s="74"/>
      <c r="G20" s="75"/>
      <c r="H20" s="76">
        <v>4</v>
      </c>
      <c r="I20" s="76">
        <v>4</v>
      </c>
      <c r="J20" s="76">
        <v>4</v>
      </c>
      <c r="K20" s="76">
        <v>2</v>
      </c>
      <c r="L20" s="76">
        <v>1</v>
      </c>
      <c r="M20" s="76">
        <v>5</v>
      </c>
      <c r="N20" s="76">
        <v>2</v>
      </c>
      <c r="O20" s="76">
        <v>2</v>
      </c>
      <c r="P20" s="76">
        <v>4</v>
      </c>
      <c r="Q20" s="76">
        <v>3</v>
      </c>
      <c r="R20" s="76">
        <v>3</v>
      </c>
      <c r="S20" s="76">
        <v>3</v>
      </c>
      <c r="T20" s="76">
        <v>2</v>
      </c>
      <c r="U20" s="76">
        <v>4</v>
      </c>
      <c r="V20" s="76">
        <v>4</v>
      </c>
      <c r="W20" s="76">
        <v>9</v>
      </c>
      <c r="X20" s="76">
        <v>3</v>
      </c>
      <c r="Y20" s="76">
        <v>4</v>
      </c>
      <c r="Z20" s="76">
        <v>3</v>
      </c>
      <c r="AA20" s="76">
        <v>6</v>
      </c>
      <c r="AB20" s="76">
        <v>2</v>
      </c>
      <c r="AC20" s="76">
        <v>4</v>
      </c>
      <c r="AD20" s="76">
        <v>0</v>
      </c>
      <c r="AE20" s="76">
        <v>3</v>
      </c>
      <c r="AF20" s="76">
        <v>4</v>
      </c>
      <c r="AG20" s="76">
        <v>3</v>
      </c>
      <c r="AH20" s="76">
        <v>1</v>
      </c>
      <c r="AI20" s="76">
        <v>3</v>
      </c>
      <c r="AJ20" s="76">
        <v>5</v>
      </c>
      <c r="AK20" s="76">
        <v>6</v>
      </c>
      <c r="AL20" s="76">
        <v>2</v>
      </c>
      <c r="AM20" s="76">
        <v>8</v>
      </c>
      <c r="AN20" s="76">
        <v>1</v>
      </c>
      <c r="AO20" s="76">
        <v>4</v>
      </c>
      <c r="AP20" s="76">
        <v>2</v>
      </c>
      <c r="AQ20" s="76">
        <v>3</v>
      </c>
      <c r="AR20" s="76">
        <v>0</v>
      </c>
      <c r="AS20" s="76">
        <v>4</v>
      </c>
      <c r="AT20" s="76">
        <v>4</v>
      </c>
      <c r="AU20" s="76">
        <v>10</v>
      </c>
      <c r="AV20" s="76">
        <v>5</v>
      </c>
      <c r="AW20" s="76">
        <v>4</v>
      </c>
      <c r="AX20" s="76">
        <v>3</v>
      </c>
      <c r="AY20" s="76">
        <v>2</v>
      </c>
      <c r="AZ20" s="76">
        <v>8</v>
      </c>
      <c r="BA20" s="76">
        <v>6</v>
      </c>
      <c r="BB20" s="76">
        <v>4</v>
      </c>
      <c r="BC20" s="76">
        <v>2</v>
      </c>
      <c r="BD20" s="76">
        <v>9</v>
      </c>
      <c r="BE20" s="76">
        <v>4</v>
      </c>
      <c r="BF20" s="76">
        <v>9</v>
      </c>
      <c r="BG20" s="76">
        <v>6</v>
      </c>
      <c r="BH20" s="76">
        <v>4</v>
      </c>
      <c r="BI20" s="76">
        <v>5</v>
      </c>
      <c r="BJ20" s="76">
        <v>1</v>
      </c>
      <c r="BK20" s="76">
        <v>1</v>
      </c>
      <c r="BL20" s="76">
        <v>4</v>
      </c>
      <c r="BM20" s="76">
        <v>3</v>
      </c>
      <c r="BN20" s="76">
        <v>6</v>
      </c>
      <c r="BO20" s="76">
        <v>0</v>
      </c>
      <c r="BP20" s="76">
        <v>0</v>
      </c>
    </row>
    <row r="21" spans="2:68" x14ac:dyDescent="0.3">
      <c r="B21" s="72">
        <v>2</v>
      </c>
      <c r="C21" s="73" t="s">
        <v>34</v>
      </c>
      <c r="D21" s="74"/>
      <c r="E21" s="74"/>
      <c r="F21" s="74"/>
      <c r="G21" s="77"/>
      <c r="H21" s="76">
        <v>7</v>
      </c>
      <c r="I21" s="76">
        <v>1</v>
      </c>
      <c r="J21" s="76">
        <v>3</v>
      </c>
      <c r="K21" s="76">
        <v>6</v>
      </c>
      <c r="L21" s="76">
        <v>2</v>
      </c>
      <c r="M21" s="76">
        <v>3</v>
      </c>
      <c r="N21" s="76">
        <v>2</v>
      </c>
      <c r="O21" s="76">
        <v>6</v>
      </c>
      <c r="P21" s="76">
        <v>2</v>
      </c>
      <c r="Q21" s="76">
        <v>2</v>
      </c>
      <c r="R21" s="76">
        <v>0</v>
      </c>
      <c r="S21" s="76">
        <v>7</v>
      </c>
      <c r="T21" s="76">
        <v>4</v>
      </c>
      <c r="U21" s="76">
        <v>4</v>
      </c>
      <c r="V21" s="76">
        <v>6</v>
      </c>
      <c r="W21" s="76">
        <v>5</v>
      </c>
      <c r="X21" s="76">
        <v>3</v>
      </c>
      <c r="Y21" s="76">
        <v>1</v>
      </c>
      <c r="Z21" s="76">
        <v>3</v>
      </c>
      <c r="AA21" s="76">
        <v>10</v>
      </c>
      <c r="AB21" s="76">
        <v>3</v>
      </c>
      <c r="AC21" s="76">
        <v>0</v>
      </c>
      <c r="AD21" s="76">
        <v>0</v>
      </c>
      <c r="AE21" s="76">
        <v>6</v>
      </c>
      <c r="AF21" s="76">
        <v>2</v>
      </c>
      <c r="AG21" s="76">
        <v>0</v>
      </c>
      <c r="AH21" s="76">
        <v>1</v>
      </c>
      <c r="AI21" s="76">
        <v>6</v>
      </c>
      <c r="AJ21" s="76">
        <v>1</v>
      </c>
      <c r="AK21" s="76">
        <v>3</v>
      </c>
      <c r="AL21" s="76">
        <v>11</v>
      </c>
      <c r="AM21" s="76">
        <v>1</v>
      </c>
      <c r="AN21" s="76">
        <v>1</v>
      </c>
      <c r="AO21" s="76">
        <v>6</v>
      </c>
      <c r="AP21" s="76">
        <v>1</v>
      </c>
      <c r="AQ21" s="76">
        <v>5</v>
      </c>
      <c r="AR21" s="76">
        <v>5</v>
      </c>
      <c r="AS21" s="76">
        <v>2</v>
      </c>
      <c r="AT21" s="76">
        <v>1</v>
      </c>
      <c r="AU21" s="76">
        <v>1</v>
      </c>
      <c r="AV21" s="76">
        <v>5</v>
      </c>
      <c r="AW21" s="76">
        <v>2</v>
      </c>
      <c r="AX21" s="76">
        <v>2</v>
      </c>
      <c r="AY21" s="76">
        <v>4</v>
      </c>
      <c r="AZ21" s="76">
        <v>3</v>
      </c>
      <c r="BA21" s="76">
        <v>8</v>
      </c>
      <c r="BB21" s="76">
        <v>1</v>
      </c>
      <c r="BC21" s="76">
        <v>10</v>
      </c>
      <c r="BD21" s="76">
        <v>0</v>
      </c>
      <c r="BE21" s="76">
        <v>2</v>
      </c>
      <c r="BF21" s="76">
        <v>2</v>
      </c>
      <c r="BG21" s="76">
        <v>0</v>
      </c>
      <c r="BH21" s="76">
        <v>2</v>
      </c>
      <c r="BI21" s="76">
        <v>2</v>
      </c>
      <c r="BJ21" s="76">
        <v>5</v>
      </c>
      <c r="BK21" s="76">
        <v>1</v>
      </c>
      <c r="BL21" s="76">
        <v>3</v>
      </c>
      <c r="BM21" s="76">
        <v>3</v>
      </c>
      <c r="BN21" s="76">
        <v>7</v>
      </c>
      <c r="BO21" s="76">
        <v>1</v>
      </c>
      <c r="BP21" s="76">
        <v>0</v>
      </c>
    </row>
    <row r="22" spans="2:68" x14ac:dyDescent="0.3">
      <c r="B22" s="72">
        <v>3</v>
      </c>
      <c r="C22" s="73" t="s">
        <v>35</v>
      </c>
      <c r="D22" s="74"/>
      <c r="E22" s="74"/>
      <c r="F22" s="74"/>
      <c r="G22" s="75"/>
      <c r="H22" s="76">
        <v>1</v>
      </c>
      <c r="I22" s="76">
        <v>2</v>
      </c>
      <c r="J22" s="76">
        <v>0</v>
      </c>
      <c r="K22" s="76">
        <v>0</v>
      </c>
      <c r="L22" s="76">
        <v>1</v>
      </c>
      <c r="M22" s="76">
        <v>0</v>
      </c>
      <c r="N22" s="76">
        <v>1</v>
      </c>
      <c r="O22" s="76">
        <v>0</v>
      </c>
      <c r="P22" s="76">
        <v>0</v>
      </c>
      <c r="Q22" s="76">
        <v>0</v>
      </c>
      <c r="R22" s="76">
        <v>1</v>
      </c>
      <c r="S22" s="76">
        <v>2</v>
      </c>
      <c r="T22" s="76">
        <v>0</v>
      </c>
      <c r="U22" s="76">
        <v>0</v>
      </c>
      <c r="V22" s="76">
        <v>1</v>
      </c>
      <c r="W22" s="76">
        <v>3</v>
      </c>
      <c r="X22" s="76">
        <v>0</v>
      </c>
      <c r="Y22" s="76">
        <v>0</v>
      </c>
      <c r="Z22" s="76">
        <v>1</v>
      </c>
      <c r="AA22" s="76">
        <v>2</v>
      </c>
      <c r="AB22" s="76">
        <v>0</v>
      </c>
      <c r="AC22" s="76">
        <v>0</v>
      </c>
      <c r="AD22" s="76">
        <v>1</v>
      </c>
      <c r="AE22" s="76">
        <v>0</v>
      </c>
      <c r="AF22" s="76">
        <v>0</v>
      </c>
      <c r="AG22" s="76">
        <v>1</v>
      </c>
      <c r="AH22" s="76">
        <v>0</v>
      </c>
      <c r="AI22" s="76">
        <v>1</v>
      </c>
      <c r="AJ22" s="76">
        <v>0</v>
      </c>
      <c r="AK22" s="76">
        <v>0</v>
      </c>
      <c r="AL22" s="76">
        <v>0</v>
      </c>
      <c r="AM22" s="76">
        <v>0</v>
      </c>
      <c r="AN22" s="76">
        <v>4</v>
      </c>
      <c r="AO22" s="76">
        <v>1</v>
      </c>
      <c r="AP22" s="76">
        <v>0</v>
      </c>
      <c r="AQ22" s="76">
        <v>1</v>
      </c>
      <c r="AR22" s="76">
        <v>0</v>
      </c>
      <c r="AS22" s="76">
        <v>0</v>
      </c>
      <c r="AT22" s="76">
        <v>2</v>
      </c>
      <c r="AU22" s="76">
        <v>0</v>
      </c>
      <c r="AV22" s="76">
        <v>0</v>
      </c>
      <c r="AW22" s="76">
        <v>0</v>
      </c>
      <c r="AX22" s="76">
        <v>0</v>
      </c>
      <c r="AY22" s="76">
        <v>0</v>
      </c>
      <c r="AZ22" s="76">
        <v>4</v>
      </c>
      <c r="BA22" s="76">
        <v>0</v>
      </c>
      <c r="BB22" s="76">
        <v>0</v>
      </c>
      <c r="BC22" s="76">
        <v>3</v>
      </c>
      <c r="BD22" s="76">
        <v>1</v>
      </c>
      <c r="BE22" s="76">
        <v>2</v>
      </c>
      <c r="BF22" s="76">
        <v>1</v>
      </c>
      <c r="BG22" s="76">
        <v>0</v>
      </c>
      <c r="BH22" s="76">
        <v>0</v>
      </c>
      <c r="BI22" s="76">
        <v>0</v>
      </c>
      <c r="BJ22" s="76">
        <v>0</v>
      </c>
      <c r="BK22" s="76">
        <v>1</v>
      </c>
      <c r="BL22" s="76">
        <v>1</v>
      </c>
      <c r="BM22" s="76">
        <v>0</v>
      </c>
      <c r="BN22" s="76">
        <v>1</v>
      </c>
      <c r="BO22" s="76">
        <v>0</v>
      </c>
      <c r="BP22" s="76">
        <v>0</v>
      </c>
    </row>
    <row r="23" spans="2:68" x14ac:dyDescent="0.3">
      <c r="B23" s="72">
        <v>4</v>
      </c>
      <c r="C23" s="73" t="s">
        <v>36</v>
      </c>
      <c r="D23" s="74"/>
      <c r="E23" s="74"/>
      <c r="F23" s="74"/>
      <c r="G23" s="77"/>
      <c r="H23" s="76">
        <v>6</v>
      </c>
      <c r="I23" s="76">
        <v>0</v>
      </c>
      <c r="J23" s="76">
        <v>2</v>
      </c>
      <c r="K23" s="76">
        <v>1</v>
      </c>
      <c r="L23" s="76">
        <v>1</v>
      </c>
      <c r="M23" s="76">
        <v>4</v>
      </c>
      <c r="N23" s="76">
        <v>3</v>
      </c>
      <c r="O23" s="76">
        <v>3</v>
      </c>
      <c r="P23" s="76">
        <v>1</v>
      </c>
      <c r="Q23" s="76">
        <v>1</v>
      </c>
      <c r="R23" s="76">
        <v>3</v>
      </c>
      <c r="S23" s="76">
        <v>0</v>
      </c>
      <c r="T23" s="76">
        <v>0</v>
      </c>
      <c r="U23" s="76">
        <v>5</v>
      </c>
      <c r="V23" s="76">
        <v>0</v>
      </c>
      <c r="W23" s="76">
        <v>0</v>
      </c>
      <c r="X23" s="76">
        <v>0</v>
      </c>
      <c r="Y23" s="76">
        <v>2</v>
      </c>
      <c r="Z23" s="76">
        <v>0</v>
      </c>
      <c r="AA23" s="76">
        <v>3</v>
      </c>
      <c r="AB23" s="76">
        <v>1</v>
      </c>
      <c r="AC23" s="76">
        <v>1</v>
      </c>
      <c r="AD23" s="76">
        <v>3</v>
      </c>
      <c r="AE23" s="76">
        <v>1</v>
      </c>
      <c r="AF23" s="76">
        <v>3</v>
      </c>
      <c r="AG23" s="76">
        <v>0</v>
      </c>
      <c r="AH23" s="76">
        <v>0</v>
      </c>
      <c r="AI23" s="76">
        <v>1</v>
      </c>
      <c r="AJ23" s="76">
        <v>1</v>
      </c>
      <c r="AK23" s="76">
        <v>0</v>
      </c>
      <c r="AL23" s="76">
        <v>0</v>
      </c>
      <c r="AM23" s="76">
        <v>0</v>
      </c>
      <c r="AN23" s="76">
        <v>0</v>
      </c>
      <c r="AO23" s="76">
        <v>3</v>
      </c>
      <c r="AP23" s="76">
        <v>1</v>
      </c>
      <c r="AQ23" s="76">
        <v>1</v>
      </c>
      <c r="AR23" s="76">
        <v>3</v>
      </c>
      <c r="AS23" s="76">
        <v>3</v>
      </c>
      <c r="AT23" s="76">
        <v>0</v>
      </c>
      <c r="AU23" s="76">
        <v>3</v>
      </c>
      <c r="AV23" s="76">
        <v>7</v>
      </c>
      <c r="AW23" s="76">
        <v>1</v>
      </c>
      <c r="AX23" s="76">
        <v>0</v>
      </c>
      <c r="AY23" s="76">
        <v>0</v>
      </c>
      <c r="AZ23" s="76">
        <v>7</v>
      </c>
      <c r="BA23" s="76">
        <v>0</v>
      </c>
      <c r="BB23" s="76">
        <v>0</v>
      </c>
      <c r="BC23" s="76">
        <v>0</v>
      </c>
      <c r="BD23" s="76">
        <v>4</v>
      </c>
      <c r="BE23" s="76">
        <v>2</v>
      </c>
      <c r="BF23" s="76">
        <v>5</v>
      </c>
      <c r="BG23" s="76">
        <v>0</v>
      </c>
      <c r="BH23" s="76">
        <v>3</v>
      </c>
      <c r="BI23" s="76">
        <v>0</v>
      </c>
      <c r="BJ23" s="76">
        <v>2</v>
      </c>
      <c r="BK23" s="76">
        <v>2</v>
      </c>
      <c r="BL23" s="76">
        <v>0</v>
      </c>
      <c r="BM23" s="76">
        <v>1</v>
      </c>
      <c r="BN23" s="76">
        <v>1</v>
      </c>
      <c r="BO23" s="76">
        <v>1</v>
      </c>
      <c r="BP23" s="7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05110-41BD-4336-8398-1ED08C4CD772}">
  <dimension ref="B1:BP23"/>
  <sheetViews>
    <sheetView zoomScale="90" zoomScaleNormal="90" workbookViewId="0"/>
  </sheetViews>
  <sheetFormatPr defaultRowHeight="14.4" x14ac:dyDescent="0.3"/>
  <cols>
    <col min="1" max="1" width="1.44140625" customWidth="1"/>
    <col min="2" max="2" width="4.5546875" customWidth="1"/>
    <col min="3" max="3" width="35.5546875" customWidth="1"/>
    <col min="4" max="4" width="6" customWidth="1"/>
    <col min="5" max="6" width="9.5546875" customWidth="1"/>
    <col min="7" max="7" width="7.6640625" customWidth="1"/>
    <col min="8" max="68" width="3.6640625" customWidth="1"/>
  </cols>
  <sheetData>
    <row r="1" spans="2:68" x14ac:dyDescent="0.3">
      <c r="B1" s="1" t="s">
        <v>0</v>
      </c>
      <c r="D1" s="3"/>
    </row>
    <row r="2" spans="2:68" x14ac:dyDescent="0.3">
      <c r="B2" s="2" t="s">
        <v>10</v>
      </c>
      <c r="D2" s="3"/>
    </row>
    <row r="3" spans="2:68" ht="15" thickBot="1" x14ac:dyDescent="0.35">
      <c r="B3" s="3" t="s">
        <v>1</v>
      </c>
      <c r="D3" s="3"/>
    </row>
    <row r="4" spans="2:68" ht="15.6" x14ac:dyDescent="0.3">
      <c r="B4" s="4">
        <f>[6]Preferenze!B3</f>
        <v>6</v>
      </c>
      <c r="C4" s="5" t="s">
        <v>37</v>
      </c>
      <c r="D4" s="6"/>
      <c r="E4" s="7" t="s">
        <v>2</v>
      </c>
      <c r="F4" s="8"/>
    </row>
    <row r="5" spans="2:68" x14ac:dyDescent="0.3">
      <c r="B5" s="9"/>
      <c r="C5" s="10" t="s">
        <v>3</v>
      </c>
      <c r="D5" s="11">
        <f>[6]Preferenze!$D$4</f>
        <v>61</v>
      </c>
      <c r="E5" s="12" t="s">
        <v>4</v>
      </c>
      <c r="F5" s="13"/>
    </row>
    <row r="6" spans="2:68" ht="15" thickBot="1" x14ac:dyDescent="0.35">
      <c r="B6" s="14" t="s">
        <v>5</v>
      </c>
      <c r="C6" s="15" t="s">
        <v>6</v>
      </c>
      <c r="D6" s="16"/>
      <c r="E6" s="17" t="s">
        <v>5</v>
      </c>
      <c r="F6" s="18" t="s">
        <v>7</v>
      </c>
    </row>
    <row r="7" spans="2:68" x14ac:dyDescent="0.3">
      <c r="B7" s="19">
        <v>1</v>
      </c>
      <c r="C7" s="20" t="s">
        <v>38</v>
      </c>
      <c r="D7" s="21"/>
      <c r="E7" s="22">
        <v>28</v>
      </c>
      <c r="F7" s="23">
        <v>0.58330000000000004</v>
      </c>
    </row>
    <row r="8" spans="2:68" x14ac:dyDescent="0.3">
      <c r="B8" s="24">
        <v>2</v>
      </c>
      <c r="C8" s="25" t="s">
        <v>39</v>
      </c>
      <c r="D8" s="26"/>
      <c r="E8" s="27">
        <v>11</v>
      </c>
      <c r="F8" s="28">
        <v>0.22919999999999999</v>
      </c>
    </row>
    <row r="9" spans="2:68" x14ac:dyDescent="0.3">
      <c r="B9" s="24">
        <v>3</v>
      </c>
      <c r="C9" s="25" t="s">
        <v>40</v>
      </c>
      <c r="D9" s="26"/>
      <c r="E9" s="27">
        <v>6</v>
      </c>
      <c r="F9" s="28">
        <v>0.125</v>
      </c>
    </row>
    <row r="10" spans="2:68" ht="15" thickBot="1" x14ac:dyDescent="0.35">
      <c r="B10" s="14">
        <v>4</v>
      </c>
      <c r="C10" s="29" t="s">
        <v>41</v>
      </c>
      <c r="D10" s="30"/>
      <c r="E10" s="31">
        <v>3</v>
      </c>
      <c r="F10" s="32">
        <v>6.25E-2</v>
      </c>
    </row>
    <row r="11" spans="2:68" x14ac:dyDescent="0.3">
      <c r="B11" s="33" t="s">
        <v>8</v>
      </c>
      <c r="C11" s="34"/>
      <c r="D11" s="35" t="s">
        <v>9</v>
      </c>
      <c r="E11" s="36">
        <v>48</v>
      </c>
      <c r="F11" s="37">
        <f>[6]Preferenze!$BT$12</f>
        <v>1</v>
      </c>
    </row>
    <row r="12" spans="2:68" ht="15" thickBot="1" x14ac:dyDescent="0.35">
      <c r="B12" s="38"/>
      <c r="C12" s="39"/>
      <c r="D12" s="40" t="s">
        <v>7</v>
      </c>
      <c r="E12" s="41">
        <f>[6]Preferenze!BR13</f>
        <v>1</v>
      </c>
      <c r="F12" s="32"/>
    </row>
    <row r="14" spans="2:68" ht="15" thickBot="1" x14ac:dyDescent="0.35">
      <c r="B14" s="42" t="s">
        <v>14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</row>
    <row r="15" spans="2:68" x14ac:dyDescent="0.3">
      <c r="B15" s="44"/>
      <c r="C15" s="45"/>
      <c r="D15" s="46"/>
      <c r="E15" s="46"/>
      <c r="F15" s="46"/>
      <c r="G15" s="47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50"/>
    </row>
    <row r="16" spans="2:68" ht="15" thickBot="1" x14ac:dyDescent="0.35">
      <c r="B16" s="51">
        <v>6</v>
      </c>
      <c r="C16" s="80" t="s">
        <v>37</v>
      </c>
      <c r="D16" s="53"/>
      <c r="E16" s="54"/>
      <c r="F16" s="53"/>
      <c r="G16" s="55"/>
      <c r="H16" s="56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57"/>
    </row>
    <row r="17" spans="2:68" x14ac:dyDescent="0.3">
      <c r="B17" s="58"/>
      <c r="C17" s="59"/>
      <c r="D17" s="81"/>
      <c r="E17" s="60"/>
      <c r="F17" s="61"/>
      <c r="G17" s="62"/>
      <c r="H17" s="56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57"/>
    </row>
    <row r="18" spans="2:68" x14ac:dyDescent="0.3">
      <c r="B18" s="63" t="s">
        <v>5</v>
      </c>
      <c r="C18" s="64" t="s">
        <v>6</v>
      </c>
      <c r="D18" s="65"/>
      <c r="E18" s="65"/>
      <c r="F18" s="65"/>
      <c r="G18" s="66"/>
      <c r="H18" s="67">
        <v>1</v>
      </c>
      <c r="I18" s="67">
        <v>2</v>
      </c>
      <c r="J18" s="67">
        <v>3</v>
      </c>
      <c r="K18" s="67">
        <v>4</v>
      </c>
      <c r="L18" s="67">
        <v>5</v>
      </c>
      <c r="M18" s="67">
        <v>6</v>
      </c>
      <c r="N18" s="67">
        <v>7</v>
      </c>
      <c r="O18" s="67">
        <v>8</v>
      </c>
      <c r="P18" s="67">
        <v>9</v>
      </c>
      <c r="Q18" s="67">
        <v>10</v>
      </c>
      <c r="R18" s="67">
        <v>11</v>
      </c>
      <c r="S18" s="67">
        <v>12</v>
      </c>
      <c r="T18" s="67">
        <v>13</v>
      </c>
      <c r="U18" s="67">
        <v>14</v>
      </c>
      <c r="V18" s="67">
        <v>15</v>
      </c>
      <c r="W18" s="67">
        <v>16</v>
      </c>
      <c r="X18" s="67">
        <v>17</v>
      </c>
      <c r="Y18" s="67">
        <v>18</v>
      </c>
      <c r="Z18" s="67">
        <v>19</v>
      </c>
      <c r="AA18" s="67">
        <v>20</v>
      </c>
      <c r="AB18" s="67">
        <v>21</v>
      </c>
      <c r="AC18" s="67">
        <v>22</v>
      </c>
      <c r="AD18" s="67">
        <v>23</v>
      </c>
      <c r="AE18" s="67">
        <v>24</v>
      </c>
      <c r="AF18" s="67">
        <v>25</v>
      </c>
      <c r="AG18" s="67">
        <v>26</v>
      </c>
      <c r="AH18" s="67">
        <v>27</v>
      </c>
      <c r="AI18" s="67">
        <v>28</v>
      </c>
      <c r="AJ18" s="67">
        <v>29</v>
      </c>
      <c r="AK18" s="67">
        <v>30</v>
      </c>
      <c r="AL18" s="67">
        <v>31</v>
      </c>
      <c r="AM18" s="67">
        <v>32</v>
      </c>
      <c r="AN18" s="67">
        <v>33</v>
      </c>
      <c r="AO18" s="67">
        <v>34</v>
      </c>
      <c r="AP18" s="67">
        <v>35</v>
      </c>
      <c r="AQ18" s="67">
        <v>36</v>
      </c>
      <c r="AR18" s="67">
        <v>37</v>
      </c>
      <c r="AS18" s="67">
        <v>38</v>
      </c>
      <c r="AT18" s="67">
        <v>39</v>
      </c>
      <c r="AU18" s="67">
        <v>40</v>
      </c>
      <c r="AV18" s="67">
        <v>41</v>
      </c>
      <c r="AW18" s="67">
        <v>42</v>
      </c>
      <c r="AX18" s="67">
        <v>43</v>
      </c>
      <c r="AY18" s="67">
        <v>44</v>
      </c>
      <c r="AZ18" s="67">
        <v>45</v>
      </c>
      <c r="BA18" s="67">
        <v>46</v>
      </c>
      <c r="BB18" s="67">
        <v>47</v>
      </c>
      <c r="BC18" s="67">
        <v>48</v>
      </c>
      <c r="BD18" s="67">
        <v>49</v>
      </c>
      <c r="BE18" s="67">
        <v>50</v>
      </c>
      <c r="BF18" s="67">
        <v>51</v>
      </c>
      <c r="BG18" s="67">
        <v>52</v>
      </c>
      <c r="BH18" s="67">
        <v>53</v>
      </c>
      <c r="BI18" s="67">
        <v>54</v>
      </c>
      <c r="BJ18" s="67">
        <v>55</v>
      </c>
      <c r="BK18" s="67">
        <v>56</v>
      </c>
      <c r="BL18" s="67">
        <v>57</v>
      </c>
      <c r="BM18" s="67">
        <v>58</v>
      </c>
      <c r="BN18" s="67">
        <v>59</v>
      </c>
      <c r="BO18" s="67">
        <v>60</v>
      </c>
      <c r="BP18" s="67">
        <v>61</v>
      </c>
    </row>
    <row r="19" spans="2:68" x14ac:dyDescent="0.3">
      <c r="B19" s="68"/>
      <c r="C19" s="69"/>
      <c r="D19" s="70"/>
      <c r="E19" s="70"/>
      <c r="F19" s="70"/>
      <c r="G19" s="71"/>
      <c r="H19" s="69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</row>
    <row r="20" spans="2:68" x14ac:dyDescent="0.3">
      <c r="B20" s="72">
        <v>1</v>
      </c>
      <c r="C20" s="73" t="s">
        <v>38</v>
      </c>
      <c r="D20" s="74"/>
      <c r="E20" s="74"/>
      <c r="F20" s="74"/>
      <c r="G20" s="75"/>
      <c r="H20" s="76">
        <v>0</v>
      </c>
      <c r="I20" s="76">
        <v>0</v>
      </c>
      <c r="J20" s="76">
        <v>0</v>
      </c>
      <c r="K20" s="76">
        <v>1</v>
      </c>
      <c r="L20" s="76">
        <v>0</v>
      </c>
      <c r="M20" s="76">
        <v>2</v>
      </c>
      <c r="N20" s="76">
        <v>1</v>
      </c>
      <c r="O20" s="76">
        <v>0</v>
      </c>
      <c r="P20" s="76">
        <v>2</v>
      </c>
      <c r="Q20" s="76">
        <v>0</v>
      </c>
      <c r="R20" s="76">
        <v>0</v>
      </c>
      <c r="S20" s="76">
        <v>1</v>
      </c>
      <c r="T20" s="76">
        <v>0</v>
      </c>
      <c r="U20" s="76">
        <v>0</v>
      </c>
      <c r="V20" s="76">
        <v>0</v>
      </c>
      <c r="W20" s="76">
        <v>0</v>
      </c>
      <c r="X20" s="76">
        <v>0</v>
      </c>
      <c r="Y20" s="76">
        <v>4</v>
      </c>
      <c r="Z20" s="76">
        <v>0</v>
      </c>
      <c r="AA20" s="76">
        <v>1</v>
      </c>
      <c r="AB20" s="76">
        <v>1</v>
      </c>
      <c r="AC20" s="76">
        <v>0</v>
      </c>
      <c r="AD20" s="76">
        <v>1</v>
      </c>
      <c r="AE20" s="76">
        <v>0</v>
      </c>
      <c r="AF20" s="76">
        <v>0</v>
      </c>
      <c r="AG20" s="76">
        <v>1</v>
      </c>
      <c r="AH20" s="76">
        <v>0</v>
      </c>
      <c r="AI20" s="76">
        <v>0</v>
      </c>
      <c r="AJ20" s="76">
        <v>0</v>
      </c>
      <c r="AK20" s="76">
        <v>0</v>
      </c>
      <c r="AL20" s="76">
        <v>0</v>
      </c>
      <c r="AM20" s="76">
        <v>0</v>
      </c>
      <c r="AN20" s="76">
        <v>1</v>
      </c>
      <c r="AO20" s="76">
        <v>0</v>
      </c>
      <c r="AP20" s="76">
        <v>0</v>
      </c>
      <c r="AQ20" s="76">
        <v>0</v>
      </c>
      <c r="AR20" s="76">
        <v>0</v>
      </c>
      <c r="AS20" s="76">
        <v>0</v>
      </c>
      <c r="AT20" s="76">
        <v>0</v>
      </c>
      <c r="AU20" s="76">
        <v>0</v>
      </c>
      <c r="AV20" s="76">
        <v>0</v>
      </c>
      <c r="AW20" s="76">
        <v>3</v>
      </c>
      <c r="AX20" s="76">
        <v>0</v>
      </c>
      <c r="AY20" s="76">
        <v>0</v>
      </c>
      <c r="AZ20" s="76">
        <v>0</v>
      </c>
      <c r="BA20" s="76">
        <v>1</v>
      </c>
      <c r="BB20" s="76">
        <v>1</v>
      </c>
      <c r="BC20" s="76">
        <v>0</v>
      </c>
      <c r="BD20" s="76">
        <v>1</v>
      </c>
      <c r="BE20" s="76">
        <v>3</v>
      </c>
      <c r="BF20" s="76">
        <v>0</v>
      </c>
      <c r="BG20" s="76">
        <v>2</v>
      </c>
      <c r="BH20" s="76">
        <v>0</v>
      </c>
      <c r="BI20" s="76">
        <v>0</v>
      </c>
      <c r="BJ20" s="76">
        <v>1</v>
      </c>
      <c r="BK20" s="76">
        <v>0</v>
      </c>
      <c r="BL20" s="76">
        <v>0</v>
      </c>
      <c r="BM20" s="76">
        <v>0</v>
      </c>
      <c r="BN20" s="76">
        <v>0</v>
      </c>
      <c r="BO20" s="76">
        <v>0</v>
      </c>
      <c r="BP20" s="76">
        <v>0</v>
      </c>
    </row>
    <row r="21" spans="2:68" x14ac:dyDescent="0.3">
      <c r="B21" s="72">
        <v>2</v>
      </c>
      <c r="C21" s="73" t="s">
        <v>39</v>
      </c>
      <c r="D21" s="74"/>
      <c r="E21" s="74"/>
      <c r="F21" s="74"/>
      <c r="G21" s="75"/>
      <c r="H21" s="76">
        <v>0</v>
      </c>
      <c r="I21" s="76">
        <v>0</v>
      </c>
      <c r="J21" s="76">
        <v>0</v>
      </c>
      <c r="K21" s="76">
        <v>1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>
        <v>0</v>
      </c>
      <c r="W21" s="76">
        <v>0</v>
      </c>
      <c r="X21" s="76">
        <v>0</v>
      </c>
      <c r="Y21" s="76">
        <v>2</v>
      </c>
      <c r="Z21" s="76">
        <v>2</v>
      </c>
      <c r="AA21" s="76">
        <v>1</v>
      </c>
      <c r="AB21" s="76">
        <v>1</v>
      </c>
      <c r="AC21" s="76">
        <v>0</v>
      </c>
      <c r="AD21" s="76">
        <v>0</v>
      </c>
      <c r="AE21" s="76">
        <v>0</v>
      </c>
      <c r="AF21" s="76">
        <v>0</v>
      </c>
      <c r="AG21" s="76">
        <v>0</v>
      </c>
      <c r="AH21" s="76">
        <v>0</v>
      </c>
      <c r="AI21" s="76">
        <v>0</v>
      </c>
      <c r="AJ21" s="76">
        <v>0</v>
      </c>
      <c r="AK21" s="76">
        <v>0</v>
      </c>
      <c r="AL21" s="76">
        <v>0</v>
      </c>
      <c r="AM21" s="76">
        <v>1</v>
      </c>
      <c r="AN21" s="76">
        <v>0</v>
      </c>
      <c r="AO21" s="76">
        <v>0</v>
      </c>
      <c r="AP21" s="76">
        <v>0</v>
      </c>
      <c r="AQ21" s="76">
        <v>0</v>
      </c>
      <c r="AR21" s="76">
        <v>0</v>
      </c>
      <c r="AS21" s="76">
        <v>0</v>
      </c>
      <c r="AT21" s="76">
        <v>0</v>
      </c>
      <c r="AU21" s="76">
        <v>0</v>
      </c>
      <c r="AV21" s="76">
        <v>1</v>
      </c>
      <c r="AW21" s="76">
        <v>0</v>
      </c>
      <c r="AX21" s="76">
        <v>0</v>
      </c>
      <c r="AY21" s="76">
        <v>0</v>
      </c>
      <c r="AZ21" s="76">
        <v>0</v>
      </c>
      <c r="BA21" s="76">
        <v>0</v>
      </c>
      <c r="BB21" s="76">
        <v>1</v>
      </c>
      <c r="BC21" s="76">
        <v>0</v>
      </c>
      <c r="BD21" s="76">
        <v>1</v>
      </c>
      <c r="BE21" s="76">
        <v>0</v>
      </c>
      <c r="BF21" s="76">
        <v>0</v>
      </c>
      <c r="BG21" s="76">
        <v>0</v>
      </c>
      <c r="BH21" s="76">
        <v>0</v>
      </c>
      <c r="BI21" s="76">
        <v>0</v>
      </c>
      <c r="BJ21" s="76">
        <v>0</v>
      </c>
      <c r="BK21" s="76">
        <v>0</v>
      </c>
      <c r="BL21" s="76">
        <v>0</v>
      </c>
      <c r="BM21" s="76">
        <v>0</v>
      </c>
      <c r="BN21" s="76">
        <v>0</v>
      </c>
      <c r="BO21" s="76">
        <v>0</v>
      </c>
      <c r="BP21" s="76">
        <v>0</v>
      </c>
    </row>
    <row r="22" spans="2:68" x14ac:dyDescent="0.3">
      <c r="B22" s="72">
        <v>3</v>
      </c>
      <c r="C22" s="73" t="s">
        <v>40</v>
      </c>
      <c r="D22" s="74"/>
      <c r="E22" s="74"/>
      <c r="F22" s="74"/>
      <c r="G22" s="77"/>
      <c r="H22" s="76">
        <v>0</v>
      </c>
      <c r="I22" s="76">
        <v>0</v>
      </c>
      <c r="J22" s="76">
        <v>0</v>
      </c>
      <c r="K22" s="76">
        <v>1</v>
      </c>
      <c r="L22" s="76">
        <v>0</v>
      </c>
      <c r="M22" s="76">
        <v>1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6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1</v>
      </c>
      <c r="AG22" s="76">
        <v>0</v>
      </c>
      <c r="AH22" s="76">
        <v>1</v>
      </c>
      <c r="AI22" s="76">
        <v>0</v>
      </c>
      <c r="AJ22" s="76">
        <v>0</v>
      </c>
      <c r="AK22" s="76">
        <v>0</v>
      </c>
      <c r="AL22" s="76">
        <v>0</v>
      </c>
      <c r="AM22" s="76">
        <v>0</v>
      </c>
      <c r="AN22" s="76">
        <v>0</v>
      </c>
      <c r="AO22" s="76">
        <v>0</v>
      </c>
      <c r="AP22" s="76">
        <v>0</v>
      </c>
      <c r="AQ22" s="76">
        <v>0</v>
      </c>
      <c r="AR22" s="76">
        <v>0</v>
      </c>
      <c r="AS22" s="76">
        <v>0</v>
      </c>
      <c r="AT22" s="76">
        <v>0</v>
      </c>
      <c r="AU22" s="76">
        <v>1</v>
      </c>
      <c r="AV22" s="76">
        <v>0</v>
      </c>
      <c r="AW22" s="76">
        <v>0</v>
      </c>
      <c r="AX22" s="76">
        <v>0</v>
      </c>
      <c r="AY22" s="76">
        <v>0</v>
      </c>
      <c r="AZ22" s="76">
        <v>0</v>
      </c>
      <c r="BA22" s="76">
        <v>0</v>
      </c>
      <c r="BB22" s="76">
        <v>0</v>
      </c>
      <c r="BC22" s="76">
        <v>0</v>
      </c>
      <c r="BD22" s="76">
        <v>1</v>
      </c>
      <c r="BE22" s="76">
        <v>0</v>
      </c>
      <c r="BF22" s="76">
        <v>0</v>
      </c>
      <c r="BG22" s="76">
        <v>0</v>
      </c>
      <c r="BH22" s="76">
        <v>0</v>
      </c>
      <c r="BI22" s="76">
        <v>0</v>
      </c>
      <c r="BJ22" s="76">
        <v>0</v>
      </c>
      <c r="BK22" s="76">
        <v>0</v>
      </c>
      <c r="BL22" s="76">
        <v>0</v>
      </c>
      <c r="BM22" s="76">
        <v>0</v>
      </c>
      <c r="BN22" s="76">
        <v>0</v>
      </c>
      <c r="BO22" s="76">
        <v>0</v>
      </c>
      <c r="BP22" s="76">
        <v>0</v>
      </c>
    </row>
    <row r="23" spans="2:68" x14ac:dyDescent="0.3">
      <c r="B23" s="72">
        <v>4</v>
      </c>
      <c r="C23" s="73" t="s">
        <v>41</v>
      </c>
      <c r="D23" s="74"/>
      <c r="E23" s="74"/>
      <c r="F23" s="74"/>
      <c r="G23" s="77"/>
      <c r="H23" s="76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0</v>
      </c>
      <c r="Y23" s="76">
        <v>0</v>
      </c>
      <c r="Z23" s="76">
        <v>0</v>
      </c>
      <c r="AA23" s="76">
        <v>0</v>
      </c>
      <c r="AB23" s="76">
        <v>1</v>
      </c>
      <c r="AC23" s="76">
        <v>0</v>
      </c>
      <c r="AD23" s="76">
        <v>0</v>
      </c>
      <c r="AE23" s="76">
        <v>0</v>
      </c>
      <c r="AF23" s="76">
        <v>0</v>
      </c>
      <c r="AG23" s="76">
        <v>0</v>
      </c>
      <c r="AH23" s="76">
        <v>1</v>
      </c>
      <c r="AI23" s="76">
        <v>0</v>
      </c>
      <c r="AJ23" s="76">
        <v>0</v>
      </c>
      <c r="AK23" s="76">
        <v>0</v>
      </c>
      <c r="AL23" s="76">
        <v>0</v>
      </c>
      <c r="AM23" s="76">
        <v>0</v>
      </c>
      <c r="AN23" s="76">
        <v>0</v>
      </c>
      <c r="AO23" s="76">
        <v>0</v>
      </c>
      <c r="AP23" s="76">
        <v>0</v>
      </c>
      <c r="AQ23" s="76">
        <v>0</v>
      </c>
      <c r="AR23" s="76">
        <v>0</v>
      </c>
      <c r="AS23" s="76">
        <v>0</v>
      </c>
      <c r="AT23" s="76">
        <v>0</v>
      </c>
      <c r="AU23" s="76">
        <v>0</v>
      </c>
      <c r="AV23" s="76">
        <v>0</v>
      </c>
      <c r="AW23" s="76">
        <v>0</v>
      </c>
      <c r="AX23" s="76">
        <v>0</v>
      </c>
      <c r="AY23" s="76">
        <v>0</v>
      </c>
      <c r="AZ23" s="76">
        <v>0</v>
      </c>
      <c r="BA23" s="76">
        <v>0</v>
      </c>
      <c r="BB23" s="76">
        <v>0</v>
      </c>
      <c r="BC23" s="76">
        <v>0</v>
      </c>
      <c r="BD23" s="76">
        <v>0</v>
      </c>
      <c r="BE23" s="76">
        <v>0</v>
      </c>
      <c r="BF23" s="76">
        <v>0</v>
      </c>
      <c r="BG23" s="76">
        <v>0</v>
      </c>
      <c r="BH23" s="76">
        <v>1</v>
      </c>
      <c r="BI23" s="76">
        <v>0</v>
      </c>
      <c r="BJ23" s="76">
        <v>0</v>
      </c>
      <c r="BK23" s="76">
        <v>0</v>
      </c>
      <c r="BL23" s="76">
        <v>0</v>
      </c>
      <c r="BM23" s="76">
        <v>0</v>
      </c>
      <c r="BN23" s="76">
        <v>0</v>
      </c>
      <c r="BO23" s="76">
        <v>0</v>
      </c>
      <c r="BP23" s="76"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E8A71-6521-42A9-99C3-7DA88303E100}">
  <dimension ref="B1:BP19"/>
  <sheetViews>
    <sheetView zoomScale="90" zoomScaleNormal="90" workbookViewId="0"/>
  </sheetViews>
  <sheetFormatPr defaultRowHeight="14.4" x14ac:dyDescent="0.3"/>
  <cols>
    <col min="1" max="1" width="1.44140625" customWidth="1"/>
    <col min="2" max="2" width="4.5546875" customWidth="1"/>
    <col min="3" max="3" width="35.5546875" customWidth="1"/>
    <col min="4" max="4" width="6" customWidth="1"/>
    <col min="5" max="6" width="9.5546875" customWidth="1"/>
    <col min="7" max="7" width="7.6640625" customWidth="1"/>
    <col min="8" max="68" width="3.6640625" customWidth="1"/>
  </cols>
  <sheetData>
    <row r="1" spans="2:68" x14ac:dyDescent="0.3">
      <c r="B1" s="1" t="s">
        <v>0</v>
      </c>
      <c r="D1" s="3"/>
    </row>
    <row r="2" spans="2:68" x14ac:dyDescent="0.3">
      <c r="B2" s="2" t="s">
        <v>10</v>
      </c>
      <c r="D2" s="3"/>
    </row>
    <row r="3" spans="2:68" ht="15" thickBot="1" x14ac:dyDescent="0.35">
      <c r="B3" s="3" t="s">
        <v>1</v>
      </c>
      <c r="D3" s="3"/>
    </row>
    <row r="4" spans="2:68" ht="31.2" x14ac:dyDescent="0.3">
      <c r="B4" s="4">
        <f>[7]Preferenze!B3</f>
        <v>7</v>
      </c>
      <c r="C4" s="5" t="s">
        <v>43</v>
      </c>
      <c r="D4" s="6"/>
      <c r="E4" s="7" t="s">
        <v>2</v>
      </c>
      <c r="F4" s="8"/>
    </row>
    <row r="5" spans="2:68" x14ac:dyDescent="0.3">
      <c r="B5" s="9"/>
      <c r="C5" s="10" t="s">
        <v>3</v>
      </c>
      <c r="D5" s="11">
        <f>[7]Preferenze!$D$4</f>
        <v>61</v>
      </c>
      <c r="E5" s="12" t="s">
        <v>4</v>
      </c>
      <c r="F5" s="13"/>
    </row>
    <row r="6" spans="2:68" ht="15" thickBot="1" x14ac:dyDescent="0.35">
      <c r="B6" s="14" t="s">
        <v>5</v>
      </c>
      <c r="C6" s="15" t="s">
        <v>6</v>
      </c>
      <c r="D6" s="16"/>
      <c r="E6" s="17" t="s">
        <v>5</v>
      </c>
      <c r="F6" s="18" t="s">
        <v>7</v>
      </c>
    </row>
    <row r="7" spans="2:68" x14ac:dyDescent="0.3">
      <c r="B7" s="88">
        <v>2</v>
      </c>
      <c r="C7" s="89" t="s">
        <v>45</v>
      </c>
      <c r="D7" s="90"/>
      <c r="E7" s="91">
        <v>3</v>
      </c>
      <c r="F7" s="92">
        <v>1</v>
      </c>
    </row>
    <row r="8" spans="2:68" ht="15" thickBot="1" x14ac:dyDescent="0.35">
      <c r="B8" s="24">
        <f>[7]Preferenze!B7</f>
        <v>1</v>
      </c>
      <c r="C8" s="25" t="s">
        <v>44</v>
      </c>
      <c r="D8" s="26"/>
      <c r="E8" s="27">
        <v>0</v>
      </c>
      <c r="F8" s="28">
        <v>0</v>
      </c>
    </row>
    <row r="9" spans="2:68" x14ac:dyDescent="0.3">
      <c r="B9" s="33" t="s">
        <v>8</v>
      </c>
      <c r="C9" s="34"/>
      <c r="D9" s="35" t="s">
        <v>9</v>
      </c>
      <c r="E9" s="36">
        <v>3</v>
      </c>
      <c r="F9" s="37">
        <f>[7]Preferenze!$BT$12</f>
        <v>1</v>
      </c>
    </row>
    <row r="10" spans="2:68" ht="15" thickBot="1" x14ac:dyDescent="0.35">
      <c r="B10" s="38"/>
      <c r="C10" s="39"/>
      <c r="D10" s="40" t="s">
        <v>7</v>
      </c>
      <c r="E10" s="41">
        <f>[7]Preferenze!BR13</f>
        <v>1.0000000000000002</v>
      </c>
      <c r="F10" s="32"/>
    </row>
    <row r="12" spans="2:68" ht="15" thickBot="1" x14ac:dyDescent="0.35">
      <c r="B12" s="42" t="s">
        <v>42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</row>
    <row r="13" spans="2:68" x14ac:dyDescent="0.3">
      <c r="B13" s="44"/>
      <c r="C13" s="45"/>
      <c r="D13" s="46"/>
      <c r="E13" s="46"/>
      <c r="F13" s="46"/>
      <c r="G13" s="47"/>
      <c r="H13" s="48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50"/>
    </row>
    <row r="14" spans="2:68" ht="27.6" thickBot="1" x14ac:dyDescent="0.35">
      <c r="B14" s="51">
        <v>7</v>
      </c>
      <c r="C14" s="52" t="s">
        <v>43</v>
      </c>
      <c r="D14" s="53"/>
      <c r="E14" s="54"/>
      <c r="F14" s="53"/>
      <c r="G14" s="55"/>
      <c r="H14" s="56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57"/>
    </row>
    <row r="15" spans="2:68" x14ac:dyDescent="0.3">
      <c r="B15" s="58"/>
      <c r="C15" s="59"/>
      <c r="D15" s="78"/>
      <c r="E15" s="60"/>
      <c r="F15" s="61"/>
      <c r="G15" s="62"/>
      <c r="H15" s="56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57"/>
    </row>
    <row r="16" spans="2:68" x14ac:dyDescent="0.3">
      <c r="B16" s="63" t="s">
        <v>5</v>
      </c>
      <c r="C16" s="64" t="s">
        <v>6</v>
      </c>
      <c r="D16" s="65"/>
      <c r="E16" s="65"/>
      <c r="F16" s="65"/>
      <c r="G16" s="66"/>
      <c r="H16" s="67">
        <v>1</v>
      </c>
      <c r="I16" s="67">
        <v>2</v>
      </c>
      <c r="J16" s="67">
        <v>3</v>
      </c>
      <c r="K16" s="67">
        <v>4</v>
      </c>
      <c r="L16" s="67">
        <v>5</v>
      </c>
      <c r="M16" s="67">
        <v>6</v>
      </c>
      <c r="N16" s="67">
        <v>7</v>
      </c>
      <c r="O16" s="67">
        <v>8</v>
      </c>
      <c r="P16" s="67">
        <v>9</v>
      </c>
      <c r="Q16" s="67">
        <v>10</v>
      </c>
      <c r="R16" s="67">
        <v>11</v>
      </c>
      <c r="S16" s="67">
        <v>12</v>
      </c>
      <c r="T16" s="67">
        <v>13</v>
      </c>
      <c r="U16" s="67">
        <v>14</v>
      </c>
      <c r="V16" s="67">
        <v>15</v>
      </c>
      <c r="W16" s="67">
        <v>16</v>
      </c>
      <c r="X16" s="67">
        <v>17</v>
      </c>
      <c r="Y16" s="67">
        <v>18</v>
      </c>
      <c r="Z16" s="67">
        <v>19</v>
      </c>
      <c r="AA16" s="67">
        <v>20</v>
      </c>
      <c r="AB16" s="67">
        <v>21</v>
      </c>
      <c r="AC16" s="67">
        <v>22</v>
      </c>
      <c r="AD16" s="67">
        <v>23</v>
      </c>
      <c r="AE16" s="67">
        <v>24</v>
      </c>
      <c r="AF16" s="67">
        <v>25</v>
      </c>
      <c r="AG16" s="67">
        <v>26</v>
      </c>
      <c r="AH16" s="67">
        <v>27</v>
      </c>
      <c r="AI16" s="67">
        <v>28</v>
      </c>
      <c r="AJ16" s="67">
        <v>29</v>
      </c>
      <c r="AK16" s="67">
        <v>30</v>
      </c>
      <c r="AL16" s="67">
        <v>31</v>
      </c>
      <c r="AM16" s="67">
        <v>32</v>
      </c>
      <c r="AN16" s="67">
        <v>33</v>
      </c>
      <c r="AO16" s="67">
        <v>34</v>
      </c>
      <c r="AP16" s="67">
        <v>35</v>
      </c>
      <c r="AQ16" s="67">
        <v>36</v>
      </c>
      <c r="AR16" s="67">
        <v>37</v>
      </c>
      <c r="AS16" s="67">
        <v>38</v>
      </c>
      <c r="AT16" s="67">
        <v>39</v>
      </c>
      <c r="AU16" s="67">
        <v>40</v>
      </c>
      <c r="AV16" s="67">
        <v>41</v>
      </c>
      <c r="AW16" s="67">
        <v>42</v>
      </c>
      <c r="AX16" s="67">
        <v>43</v>
      </c>
      <c r="AY16" s="67">
        <v>44</v>
      </c>
      <c r="AZ16" s="67">
        <v>45</v>
      </c>
      <c r="BA16" s="67">
        <v>46</v>
      </c>
      <c r="BB16" s="67">
        <v>47</v>
      </c>
      <c r="BC16" s="67">
        <v>48</v>
      </c>
      <c r="BD16" s="67">
        <v>49</v>
      </c>
      <c r="BE16" s="67">
        <v>50</v>
      </c>
      <c r="BF16" s="67">
        <v>51</v>
      </c>
      <c r="BG16" s="67">
        <v>52</v>
      </c>
      <c r="BH16" s="67">
        <v>53</v>
      </c>
      <c r="BI16" s="67">
        <v>54</v>
      </c>
      <c r="BJ16" s="67">
        <v>55</v>
      </c>
      <c r="BK16" s="67">
        <v>56</v>
      </c>
      <c r="BL16" s="67">
        <v>57</v>
      </c>
      <c r="BM16" s="67">
        <v>58</v>
      </c>
      <c r="BN16" s="67">
        <v>59</v>
      </c>
      <c r="BO16" s="67">
        <v>60</v>
      </c>
      <c r="BP16" s="67">
        <v>61</v>
      </c>
    </row>
    <row r="17" spans="2:68" x14ac:dyDescent="0.3">
      <c r="B17" s="68"/>
      <c r="C17" s="69"/>
      <c r="D17" s="70"/>
      <c r="E17" s="70"/>
      <c r="F17" s="70"/>
      <c r="G17" s="71"/>
      <c r="H17" s="69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</row>
    <row r="18" spans="2:68" x14ac:dyDescent="0.3">
      <c r="B18" s="72">
        <v>1</v>
      </c>
      <c r="C18" s="73" t="s">
        <v>44</v>
      </c>
      <c r="D18" s="74"/>
      <c r="E18" s="74"/>
      <c r="F18" s="74"/>
      <c r="G18" s="75"/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  <c r="T18" s="76">
        <v>0</v>
      </c>
      <c r="U18" s="76">
        <v>0</v>
      </c>
      <c r="V18" s="76">
        <v>0</v>
      </c>
      <c r="W18" s="76">
        <v>0</v>
      </c>
      <c r="X18" s="76">
        <v>0</v>
      </c>
      <c r="Y18" s="76">
        <v>0</v>
      </c>
      <c r="Z18" s="76">
        <v>0</v>
      </c>
      <c r="AA18" s="76">
        <v>0</v>
      </c>
      <c r="AB18" s="76">
        <v>0</v>
      </c>
      <c r="AC18" s="76">
        <v>0</v>
      </c>
      <c r="AD18" s="76">
        <v>0</v>
      </c>
      <c r="AE18" s="76">
        <v>0</v>
      </c>
      <c r="AF18" s="76">
        <v>0</v>
      </c>
      <c r="AG18" s="76">
        <v>0</v>
      </c>
      <c r="AH18" s="76">
        <v>0</v>
      </c>
      <c r="AI18" s="76">
        <v>0</v>
      </c>
      <c r="AJ18" s="76">
        <v>0</v>
      </c>
      <c r="AK18" s="76">
        <v>0</v>
      </c>
      <c r="AL18" s="76">
        <v>0</v>
      </c>
      <c r="AM18" s="76">
        <v>0</v>
      </c>
      <c r="AN18" s="76">
        <v>0</v>
      </c>
      <c r="AO18" s="76">
        <v>0</v>
      </c>
      <c r="AP18" s="76">
        <v>0</v>
      </c>
      <c r="AQ18" s="76">
        <v>0</v>
      </c>
      <c r="AR18" s="76">
        <v>0</v>
      </c>
      <c r="AS18" s="76">
        <v>0</v>
      </c>
      <c r="AT18" s="76">
        <v>0</v>
      </c>
      <c r="AU18" s="76">
        <v>0</v>
      </c>
      <c r="AV18" s="76">
        <v>0</v>
      </c>
      <c r="AW18" s="76">
        <v>0</v>
      </c>
      <c r="AX18" s="76">
        <v>0</v>
      </c>
      <c r="AY18" s="76">
        <v>0</v>
      </c>
      <c r="AZ18" s="76">
        <v>0</v>
      </c>
      <c r="BA18" s="76">
        <v>0</v>
      </c>
      <c r="BB18" s="76">
        <v>0</v>
      </c>
      <c r="BC18" s="76">
        <v>0</v>
      </c>
      <c r="BD18" s="76">
        <v>0</v>
      </c>
      <c r="BE18" s="76">
        <v>0</v>
      </c>
      <c r="BF18" s="76">
        <v>0</v>
      </c>
      <c r="BG18" s="76">
        <v>0</v>
      </c>
      <c r="BH18" s="76">
        <v>0</v>
      </c>
      <c r="BI18" s="76">
        <v>0</v>
      </c>
      <c r="BJ18" s="76">
        <v>0</v>
      </c>
      <c r="BK18" s="76">
        <v>0</v>
      </c>
      <c r="BL18" s="76">
        <v>0</v>
      </c>
      <c r="BM18" s="76">
        <v>0</v>
      </c>
      <c r="BN18" s="76">
        <v>0</v>
      </c>
      <c r="BO18" s="76">
        <v>0</v>
      </c>
      <c r="BP18" s="76">
        <v>0</v>
      </c>
    </row>
    <row r="19" spans="2:68" x14ac:dyDescent="0.3">
      <c r="B19" s="72">
        <v>2</v>
      </c>
      <c r="C19" s="73" t="s">
        <v>45</v>
      </c>
      <c r="D19" s="74"/>
      <c r="E19" s="74"/>
      <c r="F19" s="74"/>
      <c r="G19" s="77"/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1</v>
      </c>
      <c r="O19" s="76">
        <v>0</v>
      </c>
      <c r="P19" s="76">
        <v>0</v>
      </c>
      <c r="Q19" s="76">
        <v>0</v>
      </c>
      <c r="R19" s="76">
        <v>0</v>
      </c>
      <c r="S19" s="76">
        <v>0</v>
      </c>
      <c r="T19" s="76">
        <v>0</v>
      </c>
      <c r="U19" s="76">
        <v>1</v>
      </c>
      <c r="V19" s="76">
        <v>0</v>
      </c>
      <c r="W19" s="76">
        <v>0</v>
      </c>
      <c r="X19" s="76">
        <v>0</v>
      </c>
      <c r="Y19" s="76">
        <v>0</v>
      </c>
      <c r="Z19" s="76">
        <v>0</v>
      </c>
      <c r="AA19" s="76">
        <v>0</v>
      </c>
      <c r="AB19" s="76">
        <v>0</v>
      </c>
      <c r="AC19" s="76">
        <v>0</v>
      </c>
      <c r="AD19" s="76">
        <v>0</v>
      </c>
      <c r="AE19" s="76">
        <v>0</v>
      </c>
      <c r="AF19" s="76">
        <v>0</v>
      </c>
      <c r="AG19" s="76">
        <v>0</v>
      </c>
      <c r="AH19" s="76">
        <v>0</v>
      </c>
      <c r="AI19" s="76">
        <v>0</v>
      </c>
      <c r="AJ19" s="76">
        <v>0</v>
      </c>
      <c r="AK19" s="76">
        <v>0</v>
      </c>
      <c r="AL19" s="76">
        <v>0</v>
      </c>
      <c r="AM19" s="76">
        <v>0</v>
      </c>
      <c r="AN19" s="76">
        <v>0</v>
      </c>
      <c r="AO19" s="76">
        <v>0</v>
      </c>
      <c r="AP19" s="76">
        <v>0</v>
      </c>
      <c r="AQ19" s="76">
        <v>0</v>
      </c>
      <c r="AR19" s="76">
        <v>0</v>
      </c>
      <c r="AS19" s="76">
        <v>0</v>
      </c>
      <c r="AT19" s="76">
        <v>0</v>
      </c>
      <c r="AU19" s="76">
        <v>0</v>
      </c>
      <c r="AV19" s="76">
        <v>0</v>
      </c>
      <c r="AW19" s="76">
        <v>0</v>
      </c>
      <c r="AX19" s="76">
        <v>0</v>
      </c>
      <c r="AY19" s="76">
        <v>0</v>
      </c>
      <c r="AZ19" s="76">
        <v>1</v>
      </c>
      <c r="BA19" s="76">
        <v>0</v>
      </c>
      <c r="BB19" s="76">
        <v>0</v>
      </c>
      <c r="BC19" s="76">
        <v>0</v>
      </c>
      <c r="BD19" s="76">
        <v>0</v>
      </c>
      <c r="BE19" s="76">
        <v>0</v>
      </c>
      <c r="BF19" s="76">
        <v>0</v>
      </c>
      <c r="BG19" s="76">
        <v>0</v>
      </c>
      <c r="BH19" s="76">
        <v>0</v>
      </c>
      <c r="BI19" s="76">
        <v>0</v>
      </c>
      <c r="BJ19" s="76">
        <v>0</v>
      </c>
      <c r="BK19" s="76">
        <v>0</v>
      </c>
      <c r="BL19" s="76">
        <v>0</v>
      </c>
      <c r="BM19" s="76">
        <v>0</v>
      </c>
      <c r="BN19" s="76">
        <v>0</v>
      </c>
      <c r="BO19" s="76">
        <v>0</v>
      </c>
      <c r="BP19" s="76">
        <v>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1A7BC-B18E-4B96-A384-26902F982EEC}">
  <dimension ref="B1:BP23"/>
  <sheetViews>
    <sheetView zoomScale="90" zoomScaleNormal="90" workbookViewId="0"/>
  </sheetViews>
  <sheetFormatPr defaultRowHeight="14.4" x14ac:dyDescent="0.3"/>
  <cols>
    <col min="1" max="1" width="1.44140625" customWidth="1"/>
    <col min="2" max="2" width="4.5546875" customWidth="1"/>
    <col min="3" max="3" width="35.5546875" customWidth="1"/>
    <col min="4" max="4" width="6" customWidth="1"/>
    <col min="5" max="6" width="9.5546875" customWidth="1"/>
    <col min="7" max="7" width="7.6640625" customWidth="1"/>
    <col min="8" max="68" width="3.6640625" customWidth="1"/>
  </cols>
  <sheetData>
    <row r="1" spans="2:68" x14ac:dyDescent="0.3">
      <c r="B1" s="1" t="s">
        <v>0</v>
      </c>
      <c r="D1" s="3"/>
    </row>
    <row r="2" spans="2:68" x14ac:dyDescent="0.3">
      <c r="B2" s="2" t="s">
        <v>10</v>
      </c>
      <c r="D2" s="3"/>
    </row>
    <row r="3" spans="2:68" ht="15" thickBot="1" x14ac:dyDescent="0.35">
      <c r="B3" s="3" t="s">
        <v>1</v>
      </c>
      <c r="D3" s="3"/>
    </row>
    <row r="4" spans="2:68" ht="15.6" x14ac:dyDescent="0.3">
      <c r="B4" s="4">
        <v>8</v>
      </c>
      <c r="C4" s="5" t="s">
        <v>47</v>
      </c>
      <c r="D4" s="6"/>
      <c r="E4" s="7" t="s">
        <v>2</v>
      </c>
      <c r="F4" s="8"/>
    </row>
    <row r="5" spans="2:68" x14ac:dyDescent="0.3">
      <c r="B5" s="9"/>
      <c r="C5" s="10" t="s">
        <v>3</v>
      </c>
      <c r="D5" s="11">
        <f>[6]Preferenze!$D$4</f>
        <v>61</v>
      </c>
      <c r="E5" s="12" t="s">
        <v>4</v>
      </c>
      <c r="F5" s="13"/>
    </row>
    <row r="6" spans="2:68" ht="15" thickBot="1" x14ac:dyDescent="0.35">
      <c r="B6" s="14" t="s">
        <v>5</v>
      </c>
      <c r="C6" s="15" t="s">
        <v>6</v>
      </c>
      <c r="D6" s="16"/>
      <c r="E6" s="17" t="s">
        <v>5</v>
      </c>
      <c r="F6" s="18" t="s">
        <v>7</v>
      </c>
    </row>
    <row r="7" spans="2:68" x14ac:dyDescent="0.3">
      <c r="B7" s="88">
        <v>4</v>
      </c>
      <c r="C7" s="89" t="s">
        <v>51</v>
      </c>
      <c r="D7" s="90"/>
      <c r="E7" s="91">
        <v>99</v>
      </c>
      <c r="F7" s="92">
        <v>0.46479999999999999</v>
      </c>
    </row>
    <row r="8" spans="2:68" x14ac:dyDescent="0.3">
      <c r="B8" s="24">
        <v>1</v>
      </c>
      <c r="C8" s="25" t="s">
        <v>48</v>
      </c>
      <c r="D8" s="26"/>
      <c r="E8" s="27">
        <v>62</v>
      </c>
      <c r="F8" s="28">
        <v>0.29110000000000003</v>
      </c>
    </row>
    <row r="9" spans="2:68" x14ac:dyDescent="0.3">
      <c r="B9" s="24">
        <v>2</v>
      </c>
      <c r="C9" s="25" t="s">
        <v>49</v>
      </c>
      <c r="D9" s="26"/>
      <c r="E9" s="27">
        <v>46</v>
      </c>
      <c r="F9" s="28">
        <v>0.21590000000000001</v>
      </c>
    </row>
    <row r="10" spans="2:68" ht="15" thickBot="1" x14ac:dyDescent="0.35">
      <c r="B10" s="24">
        <v>3</v>
      </c>
      <c r="C10" s="25" t="s">
        <v>50</v>
      </c>
      <c r="D10" s="26"/>
      <c r="E10" s="27">
        <v>6</v>
      </c>
      <c r="F10" s="28">
        <v>2.8199999999999999E-2</v>
      </c>
    </row>
    <row r="11" spans="2:68" x14ac:dyDescent="0.3">
      <c r="B11" s="33" t="s">
        <v>8</v>
      </c>
      <c r="C11" s="34"/>
      <c r="D11" s="35" t="s">
        <v>9</v>
      </c>
      <c r="E11" s="36">
        <v>213</v>
      </c>
      <c r="F11" s="37">
        <f>[6]Preferenze!$BT$12</f>
        <v>1</v>
      </c>
    </row>
    <row r="12" spans="2:68" ht="15" thickBot="1" x14ac:dyDescent="0.35">
      <c r="B12" s="38"/>
      <c r="C12" s="39"/>
      <c r="D12" s="40" t="s">
        <v>7</v>
      </c>
      <c r="E12" s="41">
        <f>[6]Preferenze!BR13</f>
        <v>1</v>
      </c>
      <c r="F12" s="32"/>
    </row>
    <row r="14" spans="2:68" ht="15" thickBot="1" x14ac:dyDescent="0.35">
      <c r="B14" s="42" t="s">
        <v>14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</row>
    <row r="15" spans="2:68" x14ac:dyDescent="0.3">
      <c r="B15" s="44"/>
      <c r="C15" s="45"/>
      <c r="D15" s="46"/>
      <c r="E15" s="46"/>
      <c r="F15" s="46"/>
      <c r="G15" s="47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50"/>
    </row>
    <row r="16" spans="2:68" ht="15" thickBot="1" x14ac:dyDescent="0.35">
      <c r="B16" s="51">
        <v>8</v>
      </c>
      <c r="C16" s="80" t="s">
        <v>46</v>
      </c>
      <c r="D16" s="53"/>
      <c r="E16" s="54"/>
      <c r="F16" s="53"/>
      <c r="G16" s="55"/>
      <c r="H16" s="56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57"/>
    </row>
    <row r="17" spans="2:68" x14ac:dyDescent="0.3">
      <c r="B17" s="58"/>
      <c r="C17" s="59"/>
      <c r="D17" s="81"/>
      <c r="E17" s="60"/>
      <c r="F17" s="61"/>
      <c r="G17" s="62"/>
      <c r="H17" s="56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57"/>
    </row>
    <row r="18" spans="2:68" x14ac:dyDescent="0.3">
      <c r="B18" s="63" t="s">
        <v>5</v>
      </c>
      <c r="C18" s="64" t="s">
        <v>6</v>
      </c>
      <c r="D18" s="65"/>
      <c r="E18" s="65"/>
      <c r="F18" s="65"/>
      <c r="G18" s="66"/>
      <c r="H18" s="67">
        <v>1</v>
      </c>
      <c r="I18" s="67">
        <v>2</v>
      </c>
      <c r="J18" s="67">
        <v>3</v>
      </c>
      <c r="K18" s="67">
        <v>4</v>
      </c>
      <c r="L18" s="67">
        <v>5</v>
      </c>
      <c r="M18" s="67">
        <v>6</v>
      </c>
      <c r="N18" s="67">
        <v>7</v>
      </c>
      <c r="O18" s="67">
        <v>8</v>
      </c>
      <c r="P18" s="67">
        <v>9</v>
      </c>
      <c r="Q18" s="67">
        <v>10</v>
      </c>
      <c r="R18" s="67">
        <v>11</v>
      </c>
      <c r="S18" s="67">
        <v>12</v>
      </c>
      <c r="T18" s="67">
        <v>13</v>
      </c>
      <c r="U18" s="67">
        <v>14</v>
      </c>
      <c r="V18" s="67">
        <v>15</v>
      </c>
      <c r="W18" s="67">
        <v>16</v>
      </c>
      <c r="X18" s="67">
        <v>17</v>
      </c>
      <c r="Y18" s="67">
        <v>18</v>
      </c>
      <c r="Z18" s="67">
        <v>19</v>
      </c>
      <c r="AA18" s="67">
        <v>20</v>
      </c>
      <c r="AB18" s="67">
        <v>21</v>
      </c>
      <c r="AC18" s="67">
        <v>22</v>
      </c>
      <c r="AD18" s="67">
        <v>23</v>
      </c>
      <c r="AE18" s="67">
        <v>24</v>
      </c>
      <c r="AF18" s="67">
        <v>25</v>
      </c>
      <c r="AG18" s="67">
        <v>26</v>
      </c>
      <c r="AH18" s="67">
        <v>27</v>
      </c>
      <c r="AI18" s="67">
        <v>28</v>
      </c>
      <c r="AJ18" s="67">
        <v>29</v>
      </c>
      <c r="AK18" s="67">
        <v>30</v>
      </c>
      <c r="AL18" s="67">
        <v>31</v>
      </c>
      <c r="AM18" s="67">
        <v>32</v>
      </c>
      <c r="AN18" s="67">
        <v>33</v>
      </c>
      <c r="AO18" s="67">
        <v>34</v>
      </c>
      <c r="AP18" s="67">
        <v>35</v>
      </c>
      <c r="AQ18" s="67">
        <v>36</v>
      </c>
      <c r="AR18" s="67">
        <v>37</v>
      </c>
      <c r="AS18" s="67">
        <v>38</v>
      </c>
      <c r="AT18" s="67">
        <v>39</v>
      </c>
      <c r="AU18" s="67">
        <v>40</v>
      </c>
      <c r="AV18" s="67">
        <v>41</v>
      </c>
      <c r="AW18" s="67">
        <v>42</v>
      </c>
      <c r="AX18" s="67">
        <v>43</v>
      </c>
      <c r="AY18" s="67">
        <v>44</v>
      </c>
      <c r="AZ18" s="67">
        <v>45</v>
      </c>
      <c r="BA18" s="67">
        <v>46</v>
      </c>
      <c r="BB18" s="67">
        <v>47</v>
      </c>
      <c r="BC18" s="67">
        <v>48</v>
      </c>
      <c r="BD18" s="67">
        <v>49</v>
      </c>
      <c r="BE18" s="67">
        <v>50</v>
      </c>
      <c r="BF18" s="67">
        <v>51</v>
      </c>
      <c r="BG18" s="67">
        <v>52</v>
      </c>
      <c r="BH18" s="67">
        <v>53</v>
      </c>
      <c r="BI18" s="67">
        <v>54</v>
      </c>
      <c r="BJ18" s="67">
        <v>55</v>
      </c>
      <c r="BK18" s="67">
        <v>56</v>
      </c>
      <c r="BL18" s="67">
        <v>57</v>
      </c>
      <c r="BM18" s="67">
        <v>58</v>
      </c>
      <c r="BN18" s="67">
        <v>59</v>
      </c>
      <c r="BO18" s="67">
        <v>60</v>
      </c>
      <c r="BP18" s="67">
        <v>61</v>
      </c>
    </row>
    <row r="19" spans="2:68" x14ac:dyDescent="0.3">
      <c r="B19" s="68"/>
      <c r="C19" s="69"/>
      <c r="D19" s="70"/>
      <c r="E19" s="70"/>
      <c r="F19" s="70"/>
      <c r="G19" s="71"/>
      <c r="H19" s="69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</row>
    <row r="20" spans="2:68" x14ac:dyDescent="0.3">
      <c r="B20" s="72">
        <v>1</v>
      </c>
      <c r="C20" s="73" t="s">
        <v>48</v>
      </c>
      <c r="D20" s="74"/>
      <c r="E20" s="74"/>
      <c r="F20" s="74"/>
      <c r="G20" s="75"/>
      <c r="H20" s="76">
        <v>0</v>
      </c>
      <c r="I20" s="76">
        <v>0</v>
      </c>
      <c r="J20" s="76">
        <v>3</v>
      </c>
      <c r="K20" s="76">
        <v>0</v>
      </c>
      <c r="L20" s="76">
        <v>3</v>
      </c>
      <c r="M20" s="76">
        <v>5</v>
      </c>
      <c r="N20" s="76">
        <v>4</v>
      </c>
      <c r="O20" s="76">
        <v>4</v>
      </c>
      <c r="P20" s="76">
        <v>0</v>
      </c>
      <c r="Q20" s="76">
        <v>0</v>
      </c>
      <c r="R20" s="76">
        <v>2</v>
      </c>
      <c r="S20" s="76">
        <v>0</v>
      </c>
      <c r="T20" s="76">
        <v>0</v>
      </c>
      <c r="U20" s="76">
        <v>1</v>
      </c>
      <c r="V20" s="76">
        <v>0</v>
      </c>
      <c r="W20" s="76">
        <v>2</v>
      </c>
      <c r="X20" s="76">
        <v>1</v>
      </c>
      <c r="Y20" s="76">
        <v>1</v>
      </c>
      <c r="Z20" s="76">
        <v>3</v>
      </c>
      <c r="AA20" s="76">
        <v>1</v>
      </c>
      <c r="AB20" s="76">
        <v>2</v>
      </c>
      <c r="AC20" s="76">
        <v>0</v>
      </c>
      <c r="AD20" s="76">
        <v>0</v>
      </c>
      <c r="AE20" s="76">
        <v>1</v>
      </c>
      <c r="AF20" s="76">
        <v>0</v>
      </c>
      <c r="AG20" s="76">
        <v>0</v>
      </c>
      <c r="AH20" s="76">
        <v>0</v>
      </c>
      <c r="AI20" s="76">
        <v>4</v>
      </c>
      <c r="AJ20" s="76">
        <v>0</v>
      </c>
      <c r="AK20" s="76">
        <v>0</v>
      </c>
      <c r="AL20" s="76">
        <v>0</v>
      </c>
      <c r="AM20" s="76">
        <v>1</v>
      </c>
      <c r="AN20" s="76">
        <v>2</v>
      </c>
      <c r="AO20" s="76">
        <v>0</v>
      </c>
      <c r="AP20" s="76">
        <v>0</v>
      </c>
      <c r="AQ20" s="76">
        <v>1</v>
      </c>
      <c r="AR20" s="76">
        <v>0</v>
      </c>
      <c r="AS20" s="76">
        <v>2</v>
      </c>
      <c r="AT20" s="76">
        <v>1</v>
      </c>
      <c r="AU20" s="76">
        <v>2</v>
      </c>
      <c r="AV20" s="76">
        <v>0</v>
      </c>
      <c r="AW20" s="76">
        <v>3</v>
      </c>
      <c r="AX20" s="76">
        <v>0</v>
      </c>
      <c r="AY20" s="76">
        <v>0</v>
      </c>
      <c r="AZ20" s="76">
        <v>1</v>
      </c>
      <c r="BA20" s="76">
        <v>3</v>
      </c>
      <c r="BB20" s="76">
        <v>0</v>
      </c>
      <c r="BC20" s="76">
        <v>0</v>
      </c>
      <c r="BD20" s="76">
        <v>4</v>
      </c>
      <c r="BE20" s="76">
        <v>0</v>
      </c>
      <c r="BF20" s="76">
        <v>0</v>
      </c>
      <c r="BG20" s="76">
        <v>0</v>
      </c>
      <c r="BH20" s="76">
        <v>0</v>
      </c>
      <c r="BI20" s="76">
        <v>0</v>
      </c>
      <c r="BJ20" s="76">
        <v>0</v>
      </c>
      <c r="BK20" s="76">
        <v>2</v>
      </c>
      <c r="BL20" s="76">
        <v>0</v>
      </c>
      <c r="BM20" s="76">
        <v>0</v>
      </c>
      <c r="BN20" s="76">
        <v>3</v>
      </c>
      <c r="BO20" s="76">
        <v>0</v>
      </c>
      <c r="BP20" s="76">
        <v>0</v>
      </c>
    </row>
    <row r="21" spans="2:68" x14ac:dyDescent="0.3">
      <c r="B21" s="72">
        <v>2</v>
      </c>
      <c r="C21" s="73" t="s">
        <v>49</v>
      </c>
      <c r="D21" s="74"/>
      <c r="E21" s="74"/>
      <c r="F21" s="74"/>
      <c r="G21" s="75"/>
      <c r="H21" s="76">
        <v>0</v>
      </c>
      <c r="I21" s="76">
        <v>3</v>
      </c>
      <c r="J21" s="76">
        <v>2</v>
      </c>
      <c r="K21" s="76">
        <v>0</v>
      </c>
      <c r="L21" s="76">
        <v>0</v>
      </c>
      <c r="M21" s="76">
        <v>1</v>
      </c>
      <c r="N21" s="76">
        <v>2</v>
      </c>
      <c r="O21" s="76">
        <v>0</v>
      </c>
      <c r="P21" s="76">
        <v>0</v>
      </c>
      <c r="Q21" s="76">
        <v>0</v>
      </c>
      <c r="R21" s="76">
        <v>1</v>
      </c>
      <c r="S21" s="76">
        <v>0</v>
      </c>
      <c r="T21" s="76">
        <v>1</v>
      </c>
      <c r="U21" s="76">
        <v>0</v>
      </c>
      <c r="V21" s="76">
        <v>0</v>
      </c>
      <c r="W21" s="76">
        <v>7</v>
      </c>
      <c r="X21" s="76">
        <v>0</v>
      </c>
      <c r="Y21" s="76">
        <v>1</v>
      </c>
      <c r="Z21" s="76">
        <v>1</v>
      </c>
      <c r="AA21" s="76">
        <v>1</v>
      </c>
      <c r="AB21" s="76">
        <v>0</v>
      </c>
      <c r="AC21" s="76">
        <v>1</v>
      </c>
      <c r="AD21" s="76">
        <v>0</v>
      </c>
      <c r="AE21" s="76">
        <v>0</v>
      </c>
      <c r="AF21" s="76">
        <v>0</v>
      </c>
      <c r="AG21" s="76">
        <v>0</v>
      </c>
      <c r="AH21" s="76">
        <v>1</v>
      </c>
      <c r="AI21" s="76">
        <v>0</v>
      </c>
      <c r="AJ21" s="76">
        <v>0</v>
      </c>
      <c r="AK21" s="76">
        <v>0</v>
      </c>
      <c r="AL21" s="76">
        <v>0</v>
      </c>
      <c r="AM21" s="76">
        <v>2</v>
      </c>
      <c r="AN21" s="76">
        <v>1</v>
      </c>
      <c r="AO21" s="76">
        <v>0</v>
      </c>
      <c r="AP21" s="76">
        <v>1</v>
      </c>
      <c r="AQ21" s="76">
        <v>2</v>
      </c>
      <c r="AR21" s="76">
        <v>1</v>
      </c>
      <c r="AS21" s="76">
        <v>0</v>
      </c>
      <c r="AT21" s="76">
        <v>1</v>
      </c>
      <c r="AU21" s="76">
        <v>3</v>
      </c>
      <c r="AV21" s="76">
        <v>1</v>
      </c>
      <c r="AW21" s="76">
        <v>1</v>
      </c>
      <c r="AX21" s="76">
        <v>0</v>
      </c>
      <c r="AY21" s="76">
        <v>0</v>
      </c>
      <c r="AZ21" s="76">
        <v>1</v>
      </c>
      <c r="BA21" s="76">
        <v>3</v>
      </c>
      <c r="BB21" s="76">
        <v>0</v>
      </c>
      <c r="BC21" s="76">
        <v>1</v>
      </c>
      <c r="BD21" s="76">
        <v>2</v>
      </c>
      <c r="BE21" s="76">
        <v>0</v>
      </c>
      <c r="BF21" s="76">
        <v>0</v>
      </c>
      <c r="BG21" s="76">
        <v>0</v>
      </c>
      <c r="BH21" s="76">
        <v>1</v>
      </c>
      <c r="BI21" s="76">
        <v>0</v>
      </c>
      <c r="BJ21" s="76">
        <v>1</v>
      </c>
      <c r="BK21" s="76">
        <v>1</v>
      </c>
      <c r="BL21" s="76">
        <v>1</v>
      </c>
      <c r="BM21" s="76">
        <v>0</v>
      </c>
      <c r="BN21" s="76">
        <v>0</v>
      </c>
      <c r="BO21" s="76">
        <v>0</v>
      </c>
      <c r="BP21" s="76">
        <v>0</v>
      </c>
    </row>
    <row r="22" spans="2:68" x14ac:dyDescent="0.3">
      <c r="B22" s="72">
        <v>3</v>
      </c>
      <c r="C22" s="73" t="s">
        <v>50</v>
      </c>
      <c r="D22" s="74"/>
      <c r="E22" s="74"/>
      <c r="F22" s="74"/>
      <c r="G22" s="77"/>
      <c r="H22" s="76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6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76">
        <v>1</v>
      </c>
      <c r="AK22" s="76">
        <v>0</v>
      </c>
      <c r="AL22" s="76">
        <v>0</v>
      </c>
      <c r="AM22" s="76">
        <v>0</v>
      </c>
      <c r="AN22" s="76">
        <v>0</v>
      </c>
      <c r="AO22" s="76">
        <v>0</v>
      </c>
      <c r="AP22" s="76">
        <v>0</v>
      </c>
      <c r="AQ22" s="76">
        <v>0</v>
      </c>
      <c r="AR22" s="76">
        <v>0</v>
      </c>
      <c r="AS22" s="76">
        <v>0</v>
      </c>
      <c r="AT22" s="76">
        <v>0</v>
      </c>
      <c r="AU22" s="76">
        <v>1</v>
      </c>
      <c r="AV22" s="76">
        <v>0</v>
      </c>
      <c r="AW22" s="76">
        <v>1</v>
      </c>
      <c r="AX22" s="76">
        <v>0</v>
      </c>
      <c r="AY22" s="76">
        <v>0</v>
      </c>
      <c r="AZ22" s="76">
        <v>0</v>
      </c>
      <c r="BA22" s="76">
        <v>2</v>
      </c>
      <c r="BB22" s="76">
        <v>0</v>
      </c>
      <c r="BC22" s="76">
        <v>0</v>
      </c>
      <c r="BD22" s="76">
        <v>0</v>
      </c>
      <c r="BE22" s="76">
        <v>0</v>
      </c>
      <c r="BF22" s="76">
        <v>0</v>
      </c>
      <c r="BG22" s="76">
        <v>0</v>
      </c>
      <c r="BH22" s="76">
        <v>0</v>
      </c>
      <c r="BI22" s="76">
        <v>0</v>
      </c>
      <c r="BJ22" s="76">
        <v>0</v>
      </c>
      <c r="BK22" s="76">
        <v>0</v>
      </c>
      <c r="BL22" s="76">
        <v>1</v>
      </c>
      <c r="BM22" s="76">
        <v>0</v>
      </c>
      <c r="BN22" s="76">
        <v>0</v>
      </c>
      <c r="BO22" s="76">
        <v>0</v>
      </c>
      <c r="BP22" s="76">
        <v>0</v>
      </c>
    </row>
    <row r="23" spans="2:68" x14ac:dyDescent="0.3">
      <c r="B23" s="72">
        <v>4</v>
      </c>
      <c r="C23" s="73" t="s">
        <v>51</v>
      </c>
      <c r="D23" s="74"/>
      <c r="E23" s="74"/>
      <c r="F23" s="74"/>
      <c r="G23" s="77"/>
      <c r="H23" s="76">
        <v>1</v>
      </c>
      <c r="I23" s="76">
        <v>0</v>
      </c>
      <c r="J23" s="76">
        <v>1</v>
      </c>
      <c r="K23" s="76">
        <v>1</v>
      </c>
      <c r="L23" s="76">
        <v>3</v>
      </c>
      <c r="M23" s="76">
        <v>3</v>
      </c>
      <c r="N23" s="76">
        <v>4</v>
      </c>
      <c r="O23" s="76">
        <v>8</v>
      </c>
      <c r="P23" s="76">
        <v>0</v>
      </c>
      <c r="Q23" s="76">
        <v>0</v>
      </c>
      <c r="R23" s="76">
        <v>1</v>
      </c>
      <c r="S23" s="76">
        <v>0</v>
      </c>
      <c r="T23" s="76">
        <v>0</v>
      </c>
      <c r="U23" s="76">
        <v>1</v>
      </c>
      <c r="V23" s="76">
        <v>0</v>
      </c>
      <c r="W23" s="76">
        <v>4</v>
      </c>
      <c r="X23" s="76">
        <v>1</v>
      </c>
      <c r="Y23" s="76">
        <v>2</v>
      </c>
      <c r="Z23" s="76">
        <v>1</v>
      </c>
      <c r="AA23" s="76">
        <v>0</v>
      </c>
      <c r="AB23" s="76">
        <v>1</v>
      </c>
      <c r="AC23" s="76">
        <v>0</v>
      </c>
      <c r="AD23" s="76">
        <v>4</v>
      </c>
      <c r="AE23" s="76">
        <v>0</v>
      </c>
      <c r="AF23" s="76">
        <v>0</v>
      </c>
      <c r="AG23" s="76">
        <v>0</v>
      </c>
      <c r="AH23" s="76">
        <v>0</v>
      </c>
      <c r="AI23" s="76">
        <v>4</v>
      </c>
      <c r="AJ23" s="76">
        <v>1</v>
      </c>
      <c r="AK23" s="76">
        <v>1</v>
      </c>
      <c r="AL23" s="76">
        <v>2</v>
      </c>
      <c r="AM23" s="76">
        <v>3</v>
      </c>
      <c r="AN23" s="76">
        <v>4</v>
      </c>
      <c r="AO23" s="76">
        <v>0</v>
      </c>
      <c r="AP23" s="76">
        <v>0</v>
      </c>
      <c r="AQ23" s="76">
        <v>1</v>
      </c>
      <c r="AR23" s="76">
        <v>0</v>
      </c>
      <c r="AS23" s="76">
        <v>4</v>
      </c>
      <c r="AT23" s="76">
        <v>2</v>
      </c>
      <c r="AU23" s="76">
        <v>3</v>
      </c>
      <c r="AV23" s="76">
        <v>0</v>
      </c>
      <c r="AW23" s="76">
        <v>2</v>
      </c>
      <c r="AX23" s="76">
        <v>0</v>
      </c>
      <c r="AY23" s="76">
        <v>0</v>
      </c>
      <c r="AZ23" s="76">
        <v>1</v>
      </c>
      <c r="BA23" s="76">
        <v>5</v>
      </c>
      <c r="BB23" s="76">
        <v>4</v>
      </c>
      <c r="BC23" s="76">
        <v>3</v>
      </c>
      <c r="BD23" s="76">
        <v>5</v>
      </c>
      <c r="BE23" s="76">
        <v>1</v>
      </c>
      <c r="BF23" s="76">
        <v>0</v>
      </c>
      <c r="BG23" s="76">
        <v>1</v>
      </c>
      <c r="BH23" s="76">
        <v>1</v>
      </c>
      <c r="BI23" s="76">
        <v>3</v>
      </c>
      <c r="BJ23" s="76">
        <v>2</v>
      </c>
      <c r="BK23" s="76">
        <v>5</v>
      </c>
      <c r="BL23" s="76">
        <v>2</v>
      </c>
      <c r="BM23" s="76">
        <v>0</v>
      </c>
      <c r="BN23" s="76">
        <v>3</v>
      </c>
      <c r="BO23" s="76">
        <v>0</v>
      </c>
      <c r="BP23" s="76">
        <v>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68973-36A7-45EA-BF82-A233A501EAE9}">
  <dimension ref="B1:BP23"/>
  <sheetViews>
    <sheetView zoomScale="90" zoomScaleNormal="90" workbookViewId="0"/>
  </sheetViews>
  <sheetFormatPr defaultRowHeight="14.4" x14ac:dyDescent="0.3"/>
  <cols>
    <col min="1" max="1" width="1.44140625" customWidth="1"/>
    <col min="2" max="2" width="4.5546875" customWidth="1"/>
    <col min="3" max="3" width="34.6640625" customWidth="1"/>
    <col min="4" max="4" width="6" customWidth="1"/>
    <col min="5" max="6" width="9.5546875" customWidth="1"/>
    <col min="7" max="7" width="8.6640625" customWidth="1"/>
    <col min="8" max="68" width="3.6640625" customWidth="1"/>
  </cols>
  <sheetData>
    <row r="1" spans="2:68" x14ac:dyDescent="0.3">
      <c r="B1" s="1" t="s">
        <v>0</v>
      </c>
      <c r="D1" s="3"/>
    </row>
    <row r="2" spans="2:68" x14ac:dyDescent="0.3">
      <c r="B2" s="2" t="s">
        <v>10</v>
      </c>
      <c r="D2" s="3"/>
    </row>
    <row r="3" spans="2:68" ht="15" thickBot="1" x14ac:dyDescent="0.35">
      <c r="B3" s="3" t="s">
        <v>1</v>
      </c>
      <c r="D3" s="3"/>
    </row>
    <row r="4" spans="2:68" ht="46.8" x14ac:dyDescent="0.3">
      <c r="B4" s="4">
        <v>9</v>
      </c>
      <c r="C4" s="5" t="s">
        <v>56</v>
      </c>
      <c r="D4" s="6"/>
      <c r="E4" s="7" t="s">
        <v>2</v>
      </c>
      <c r="F4" s="8"/>
    </row>
    <row r="5" spans="2:68" x14ac:dyDescent="0.3">
      <c r="B5" s="9"/>
      <c r="C5" s="10" t="s">
        <v>3</v>
      </c>
      <c r="D5" s="11">
        <f>[8]Preferenze!$D$4</f>
        <v>61</v>
      </c>
      <c r="E5" s="12" t="s">
        <v>4</v>
      </c>
      <c r="F5" s="13"/>
    </row>
    <row r="6" spans="2:68" ht="15" thickBot="1" x14ac:dyDescent="0.35">
      <c r="B6" s="14" t="s">
        <v>5</v>
      </c>
      <c r="C6" s="15" t="s">
        <v>6</v>
      </c>
      <c r="D6" s="16"/>
      <c r="E6" s="17" t="s">
        <v>5</v>
      </c>
      <c r="F6" s="18" t="s">
        <v>7</v>
      </c>
    </row>
    <row r="7" spans="2:68" x14ac:dyDescent="0.3">
      <c r="B7" s="24">
        <f>[8]Preferenze!B9</f>
        <v>3</v>
      </c>
      <c r="C7" s="25" t="s">
        <v>54</v>
      </c>
      <c r="D7" s="26"/>
      <c r="E7" s="27">
        <v>877</v>
      </c>
      <c r="F7" s="28">
        <v>0.85399999999999998</v>
      </c>
    </row>
    <row r="8" spans="2:68" x14ac:dyDescent="0.3">
      <c r="B8" s="82">
        <f>[8]Preferenze!B10</f>
        <v>4</v>
      </c>
      <c r="C8" s="83" t="s">
        <v>55</v>
      </c>
      <c r="D8" s="84"/>
      <c r="E8" s="85">
        <v>92</v>
      </c>
      <c r="F8" s="86">
        <v>8.9599999999999999E-2</v>
      </c>
    </row>
    <row r="9" spans="2:68" x14ac:dyDescent="0.3">
      <c r="B9" s="24">
        <f>[8]Preferenze!B7</f>
        <v>1</v>
      </c>
      <c r="C9" s="25" t="s">
        <v>52</v>
      </c>
      <c r="D9" s="26"/>
      <c r="E9" s="27">
        <v>29</v>
      </c>
      <c r="F9" s="28">
        <v>2.8199999999999999E-2</v>
      </c>
    </row>
    <row r="10" spans="2:68" ht="15" customHeight="1" thickBot="1" x14ac:dyDescent="0.35">
      <c r="B10" s="24">
        <f>[8]Preferenze!B8</f>
        <v>2</v>
      </c>
      <c r="C10" s="25" t="s">
        <v>53</v>
      </c>
      <c r="D10" s="26"/>
      <c r="E10" s="27">
        <v>29</v>
      </c>
      <c r="F10" s="28">
        <v>2.8199999999999999E-2</v>
      </c>
    </row>
    <row r="11" spans="2:68" x14ac:dyDescent="0.3">
      <c r="B11" s="33" t="s">
        <v>8</v>
      </c>
      <c r="C11" s="34"/>
      <c r="D11" s="35" t="s">
        <v>9</v>
      </c>
      <c r="E11" s="36">
        <v>1027</v>
      </c>
      <c r="F11" s="37">
        <f>[8]Preferenze!$BT$12</f>
        <v>1</v>
      </c>
    </row>
    <row r="12" spans="2:68" ht="15" thickBot="1" x14ac:dyDescent="0.35">
      <c r="B12" s="38"/>
      <c r="C12" s="39"/>
      <c r="D12" s="40" t="s">
        <v>7</v>
      </c>
      <c r="E12" s="41">
        <f>[8]Preferenze!BR13</f>
        <v>1</v>
      </c>
      <c r="F12" s="32"/>
    </row>
    <row r="14" spans="2:68" ht="15" thickBot="1" x14ac:dyDescent="0.35">
      <c r="B14" s="42" t="s">
        <v>14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</row>
    <row r="15" spans="2:68" x14ac:dyDescent="0.3">
      <c r="B15" s="44"/>
      <c r="C15" s="45"/>
      <c r="D15" s="46"/>
      <c r="E15" s="46"/>
      <c r="F15" s="46"/>
      <c r="G15" s="47"/>
      <c r="H15" s="48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50"/>
    </row>
    <row r="16" spans="2:68" ht="40.799999999999997" thickBot="1" x14ac:dyDescent="0.35">
      <c r="B16" s="51">
        <v>9</v>
      </c>
      <c r="C16" s="52" t="s">
        <v>56</v>
      </c>
      <c r="D16" s="53"/>
      <c r="E16" s="54"/>
      <c r="F16" s="53"/>
      <c r="G16" s="55"/>
      <c r="H16" s="56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57"/>
    </row>
    <row r="17" spans="2:68" x14ac:dyDescent="0.3">
      <c r="B17" s="58"/>
      <c r="C17" s="59"/>
      <c r="D17" s="78"/>
      <c r="E17" s="60"/>
      <c r="F17" s="61"/>
      <c r="G17" s="62"/>
      <c r="H17" s="56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57"/>
    </row>
    <row r="18" spans="2:68" x14ac:dyDescent="0.3">
      <c r="B18" s="63" t="s">
        <v>5</v>
      </c>
      <c r="C18" s="64" t="s">
        <v>6</v>
      </c>
      <c r="D18" s="65"/>
      <c r="E18" s="65"/>
      <c r="F18" s="65"/>
      <c r="G18" s="66"/>
      <c r="H18" s="67">
        <v>1</v>
      </c>
      <c r="I18" s="67">
        <v>2</v>
      </c>
      <c r="J18" s="67">
        <v>3</v>
      </c>
      <c r="K18" s="67">
        <v>4</v>
      </c>
      <c r="L18" s="67">
        <v>5</v>
      </c>
      <c r="M18" s="67">
        <v>6</v>
      </c>
      <c r="N18" s="67">
        <v>7</v>
      </c>
      <c r="O18" s="67">
        <v>8</v>
      </c>
      <c r="P18" s="67">
        <v>9</v>
      </c>
      <c r="Q18" s="67">
        <v>10</v>
      </c>
      <c r="R18" s="67">
        <v>11</v>
      </c>
      <c r="S18" s="67">
        <v>12</v>
      </c>
      <c r="T18" s="67">
        <v>13</v>
      </c>
      <c r="U18" s="67">
        <v>14</v>
      </c>
      <c r="V18" s="67">
        <v>15</v>
      </c>
      <c r="W18" s="67">
        <v>16</v>
      </c>
      <c r="X18" s="67">
        <v>17</v>
      </c>
      <c r="Y18" s="67">
        <v>18</v>
      </c>
      <c r="Z18" s="67">
        <v>19</v>
      </c>
      <c r="AA18" s="67">
        <v>20</v>
      </c>
      <c r="AB18" s="67">
        <v>21</v>
      </c>
      <c r="AC18" s="67">
        <v>22</v>
      </c>
      <c r="AD18" s="67">
        <v>23</v>
      </c>
      <c r="AE18" s="67">
        <v>24</v>
      </c>
      <c r="AF18" s="67">
        <v>25</v>
      </c>
      <c r="AG18" s="67">
        <v>26</v>
      </c>
      <c r="AH18" s="67">
        <v>27</v>
      </c>
      <c r="AI18" s="67">
        <v>28</v>
      </c>
      <c r="AJ18" s="67">
        <v>29</v>
      </c>
      <c r="AK18" s="67">
        <v>30</v>
      </c>
      <c r="AL18" s="67">
        <v>31</v>
      </c>
      <c r="AM18" s="67">
        <v>32</v>
      </c>
      <c r="AN18" s="67">
        <v>33</v>
      </c>
      <c r="AO18" s="67">
        <v>34</v>
      </c>
      <c r="AP18" s="67">
        <v>35</v>
      </c>
      <c r="AQ18" s="67">
        <v>36</v>
      </c>
      <c r="AR18" s="67">
        <v>37</v>
      </c>
      <c r="AS18" s="67">
        <v>38</v>
      </c>
      <c r="AT18" s="67">
        <v>39</v>
      </c>
      <c r="AU18" s="67">
        <v>40</v>
      </c>
      <c r="AV18" s="67">
        <v>41</v>
      </c>
      <c r="AW18" s="67">
        <v>42</v>
      </c>
      <c r="AX18" s="67">
        <v>43</v>
      </c>
      <c r="AY18" s="67">
        <v>44</v>
      </c>
      <c r="AZ18" s="67">
        <v>45</v>
      </c>
      <c r="BA18" s="67">
        <v>46</v>
      </c>
      <c r="BB18" s="67">
        <v>47</v>
      </c>
      <c r="BC18" s="67">
        <v>48</v>
      </c>
      <c r="BD18" s="67">
        <v>49</v>
      </c>
      <c r="BE18" s="67">
        <v>50</v>
      </c>
      <c r="BF18" s="67">
        <v>51</v>
      </c>
      <c r="BG18" s="67">
        <v>52</v>
      </c>
      <c r="BH18" s="67">
        <v>53</v>
      </c>
      <c r="BI18" s="67">
        <v>54</v>
      </c>
      <c r="BJ18" s="67">
        <v>55</v>
      </c>
      <c r="BK18" s="67">
        <v>56</v>
      </c>
      <c r="BL18" s="67">
        <v>57</v>
      </c>
      <c r="BM18" s="67">
        <v>58</v>
      </c>
      <c r="BN18" s="67">
        <v>59</v>
      </c>
      <c r="BO18" s="67">
        <v>60</v>
      </c>
      <c r="BP18" s="67">
        <v>61</v>
      </c>
    </row>
    <row r="19" spans="2:68" x14ac:dyDescent="0.3">
      <c r="B19" s="68"/>
      <c r="C19" s="69"/>
      <c r="D19" s="70"/>
      <c r="E19" s="70"/>
      <c r="F19" s="70"/>
      <c r="G19" s="71"/>
      <c r="H19" s="69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</row>
    <row r="20" spans="2:68" x14ac:dyDescent="0.3">
      <c r="B20" s="72">
        <v>1</v>
      </c>
      <c r="C20" s="73" t="s">
        <v>52</v>
      </c>
      <c r="D20" s="74"/>
      <c r="E20" s="74"/>
      <c r="F20" s="74"/>
      <c r="G20" s="75"/>
      <c r="H20" s="76">
        <v>1</v>
      </c>
      <c r="I20" s="76">
        <v>1</v>
      </c>
      <c r="J20" s="76">
        <v>2</v>
      </c>
      <c r="K20" s="76">
        <v>0</v>
      </c>
      <c r="L20" s="76">
        <v>2</v>
      </c>
      <c r="M20" s="76">
        <v>0</v>
      </c>
      <c r="N20" s="76">
        <v>1</v>
      </c>
      <c r="O20" s="76">
        <v>0</v>
      </c>
      <c r="P20" s="76">
        <v>0</v>
      </c>
      <c r="Q20" s="76">
        <v>0</v>
      </c>
      <c r="R20" s="76">
        <v>1</v>
      </c>
      <c r="S20" s="76">
        <v>0</v>
      </c>
      <c r="T20" s="76">
        <v>1</v>
      </c>
      <c r="U20" s="76">
        <v>0</v>
      </c>
      <c r="V20" s="76">
        <v>2</v>
      </c>
      <c r="W20" s="76">
        <v>0</v>
      </c>
      <c r="X20" s="76">
        <v>0</v>
      </c>
      <c r="Y20" s="76">
        <v>0</v>
      </c>
      <c r="Z20" s="76">
        <v>0</v>
      </c>
      <c r="AA20" s="76">
        <v>0</v>
      </c>
      <c r="AB20" s="76">
        <v>0</v>
      </c>
      <c r="AC20" s="76">
        <v>0</v>
      </c>
      <c r="AD20" s="76">
        <v>3</v>
      </c>
      <c r="AE20" s="76">
        <v>0</v>
      </c>
      <c r="AF20" s="76">
        <v>0</v>
      </c>
      <c r="AG20" s="76">
        <v>3</v>
      </c>
      <c r="AH20" s="76">
        <v>0</v>
      </c>
      <c r="AI20" s="76">
        <v>0</v>
      </c>
      <c r="AJ20" s="76">
        <v>0</v>
      </c>
      <c r="AK20" s="76">
        <v>0</v>
      </c>
      <c r="AL20" s="76">
        <v>0</v>
      </c>
      <c r="AM20" s="76">
        <v>0</v>
      </c>
      <c r="AN20" s="76">
        <v>0</v>
      </c>
      <c r="AO20" s="76">
        <v>4</v>
      </c>
      <c r="AP20" s="76">
        <v>0</v>
      </c>
      <c r="AQ20" s="76">
        <v>0</v>
      </c>
      <c r="AR20" s="76">
        <v>1</v>
      </c>
      <c r="AS20" s="76">
        <v>0</v>
      </c>
      <c r="AT20" s="76">
        <v>2</v>
      </c>
      <c r="AU20" s="76">
        <v>1</v>
      </c>
      <c r="AV20" s="76">
        <v>0</v>
      </c>
      <c r="AW20" s="76">
        <v>0</v>
      </c>
      <c r="AX20" s="76">
        <v>0</v>
      </c>
      <c r="AY20" s="76">
        <v>0</v>
      </c>
      <c r="AZ20" s="76">
        <v>0</v>
      </c>
      <c r="BA20" s="76">
        <v>1</v>
      </c>
      <c r="BB20" s="76">
        <v>0</v>
      </c>
      <c r="BC20" s="76">
        <v>1</v>
      </c>
      <c r="BD20" s="76">
        <v>0</v>
      </c>
      <c r="BE20" s="76">
        <v>0</v>
      </c>
      <c r="BF20" s="76">
        <v>0</v>
      </c>
      <c r="BG20" s="76">
        <v>1</v>
      </c>
      <c r="BH20" s="76">
        <v>1</v>
      </c>
      <c r="BI20" s="76">
        <v>0</v>
      </c>
      <c r="BJ20" s="76">
        <v>0</v>
      </c>
      <c r="BK20" s="76">
        <v>0</v>
      </c>
      <c r="BL20" s="76">
        <v>0</v>
      </c>
      <c r="BM20" s="76">
        <v>0</v>
      </c>
      <c r="BN20" s="76">
        <v>0</v>
      </c>
      <c r="BO20" s="76">
        <v>0</v>
      </c>
      <c r="BP20" s="76">
        <v>0</v>
      </c>
    </row>
    <row r="21" spans="2:68" x14ac:dyDescent="0.3">
      <c r="B21" s="72">
        <v>2</v>
      </c>
      <c r="C21" s="73" t="s">
        <v>53</v>
      </c>
      <c r="D21" s="74"/>
      <c r="E21" s="74"/>
      <c r="F21" s="74"/>
      <c r="G21" s="75"/>
      <c r="H21" s="76">
        <v>0</v>
      </c>
      <c r="I21" s="76">
        <v>1</v>
      </c>
      <c r="J21" s="76">
        <v>1</v>
      </c>
      <c r="K21" s="76">
        <v>1</v>
      </c>
      <c r="L21" s="76">
        <v>0</v>
      </c>
      <c r="M21" s="76">
        <v>0</v>
      </c>
      <c r="N21" s="76">
        <v>0</v>
      </c>
      <c r="O21" s="76">
        <v>3</v>
      </c>
      <c r="P21" s="76">
        <v>0</v>
      </c>
      <c r="Q21" s="76">
        <v>1</v>
      </c>
      <c r="R21" s="76">
        <v>0</v>
      </c>
      <c r="S21" s="76">
        <v>2</v>
      </c>
      <c r="T21" s="76">
        <v>0</v>
      </c>
      <c r="U21" s="76">
        <v>0</v>
      </c>
      <c r="V21" s="76">
        <v>0</v>
      </c>
      <c r="W21" s="76">
        <v>0</v>
      </c>
      <c r="X21" s="76">
        <v>1</v>
      </c>
      <c r="Y21" s="76">
        <v>3</v>
      </c>
      <c r="Z21" s="76">
        <v>0</v>
      </c>
      <c r="AA21" s="76">
        <v>1</v>
      </c>
      <c r="AB21" s="76">
        <v>0</v>
      </c>
      <c r="AC21" s="76">
        <v>0</v>
      </c>
      <c r="AD21" s="76">
        <v>0</v>
      </c>
      <c r="AE21" s="76">
        <v>0</v>
      </c>
      <c r="AF21" s="76">
        <v>2</v>
      </c>
      <c r="AG21" s="76">
        <v>0</v>
      </c>
      <c r="AH21" s="76">
        <v>2</v>
      </c>
      <c r="AI21" s="76">
        <v>0</v>
      </c>
      <c r="AJ21" s="76">
        <v>0</v>
      </c>
      <c r="AK21" s="76">
        <v>0</v>
      </c>
      <c r="AL21" s="76">
        <v>0</v>
      </c>
      <c r="AM21" s="76">
        <v>0</v>
      </c>
      <c r="AN21" s="76">
        <v>2</v>
      </c>
      <c r="AO21" s="76">
        <v>0</v>
      </c>
      <c r="AP21" s="76">
        <v>1</v>
      </c>
      <c r="AQ21" s="76">
        <v>1</v>
      </c>
      <c r="AR21" s="76">
        <v>1</v>
      </c>
      <c r="AS21" s="76">
        <v>0</v>
      </c>
      <c r="AT21" s="76">
        <v>0</v>
      </c>
      <c r="AU21" s="76">
        <v>0</v>
      </c>
      <c r="AV21" s="76">
        <v>0</v>
      </c>
      <c r="AW21" s="76">
        <v>2</v>
      </c>
      <c r="AX21" s="76">
        <v>0</v>
      </c>
      <c r="AY21" s="76">
        <v>1</v>
      </c>
      <c r="AZ21" s="76">
        <v>1</v>
      </c>
      <c r="BA21" s="76">
        <v>0</v>
      </c>
      <c r="BB21" s="76">
        <v>0</v>
      </c>
      <c r="BC21" s="76">
        <v>0</v>
      </c>
      <c r="BD21" s="76">
        <v>0</v>
      </c>
      <c r="BE21" s="76">
        <v>0</v>
      </c>
      <c r="BF21" s="76">
        <v>0</v>
      </c>
      <c r="BG21" s="76">
        <v>1</v>
      </c>
      <c r="BH21" s="76">
        <v>0</v>
      </c>
      <c r="BI21" s="76">
        <v>0</v>
      </c>
      <c r="BJ21" s="76">
        <v>0</v>
      </c>
      <c r="BK21" s="76">
        <v>0</v>
      </c>
      <c r="BL21" s="76">
        <v>0</v>
      </c>
      <c r="BM21" s="76">
        <v>0</v>
      </c>
      <c r="BN21" s="76">
        <v>0</v>
      </c>
      <c r="BO21" s="76">
        <v>1</v>
      </c>
      <c r="BP21" s="76">
        <v>0</v>
      </c>
    </row>
    <row r="22" spans="2:68" x14ac:dyDescent="0.3">
      <c r="B22" s="72">
        <v>3</v>
      </c>
      <c r="C22" s="73" t="s">
        <v>54</v>
      </c>
      <c r="D22" s="74"/>
      <c r="E22" s="74"/>
      <c r="F22" s="74"/>
      <c r="G22" s="77"/>
      <c r="H22" s="76">
        <v>10</v>
      </c>
      <c r="I22" s="76">
        <v>24</v>
      </c>
      <c r="J22" s="76">
        <v>26</v>
      </c>
      <c r="K22" s="76">
        <v>14</v>
      </c>
      <c r="L22" s="76">
        <v>9</v>
      </c>
      <c r="M22" s="76">
        <v>21</v>
      </c>
      <c r="N22" s="76">
        <v>31</v>
      </c>
      <c r="O22" s="76">
        <v>25</v>
      </c>
      <c r="P22" s="76">
        <v>17</v>
      </c>
      <c r="Q22" s="76">
        <v>18</v>
      </c>
      <c r="R22" s="76">
        <v>28</v>
      </c>
      <c r="S22" s="76">
        <v>18</v>
      </c>
      <c r="T22" s="76">
        <v>13</v>
      </c>
      <c r="U22" s="76">
        <v>13</v>
      </c>
      <c r="V22" s="76">
        <v>13</v>
      </c>
      <c r="W22" s="76">
        <v>27</v>
      </c>
      <c r="X22" s="76">
        <v>13</v>
      </c>
      <c r="Y22" s="76">
        <v>22</v>
      </c>
      <c r="Z22" s="76">
        <v>34</v>
      </c>
      <c r="AA22" s="76">
        <v>11</v>
      </c>
      <c r="AB22" s="76">
        <v>11</v>
      </c>
      <c r="AC22" s="76">
        <v>10</v>
      </c>
      <c r="AD22" s="76">
        <v>16</v>
      </c>
      <c r="AE22" s="76">
        <v>7</v>
      </c>
      <c r="AF22" s="76">
        <v>9</v>
      </c>
      <c r="AG22" s="76">
        <v>11</v>
      </c>
      <c r="AH22" s="76">
        <v>7</v>
      </c>
      <c r="AI22" s="76">
        <v>13</v>
      </c>
      <c r="AJ22" s="76">
        <v>7</v>
      </c>
      <c r="AK22" s="76">
        <v>13</v>
      </c>
      <c r="AL22" s="76">
        <v>19</v>
      </c>
      <c r="AM22" s="76">
        <v>16</v>
      </c>
      <c r="AN22" s="76">
        <v>16</v>
      </c>
      <c r="AO22" s="76">
        <v>15</v>
      </c>
      <c r="AP22" s="76">
        <v>17</v>
      </c>
      <c r="AQ22" s="76">
        <v>14</v>
      </c>
      <c r="AR22" s="76">
        <v>7</v>
      </c>
      <c r="AS22" s="76">
        <v>11</v>
      </c>
      <c r="AT22" s="76">
        <v>5</v>
      </c>
      <c r="AU22" s="76">
        <v>13</v>
      </c>
      <c r="AV22" s="76">
        <v>15</v>
      </c>
      <c r="AW22" s="76">
        <v>15</v>
      </c>
      <c r="AX22" s="76">
        <v>8</v>
      </c>
      <c r="AY22" s="76">
        <v>4</v>
      </c>
      <c r="AZ22" s="76">
        <v>18</v>
      </c>
      <c r="BA22" s="76">
        <v>21</v>
      </c>
      <c r="BB22" s="76">
        <v>14</v>
      </c>
      <c r="BC22" s="76">
        <v>12</v>
      </c>
      <c r="BD22" s="76">
        <v>19</v>
      </c>
      <c r="BE22" s="76">
        <v>8</v>
      </c>
      <c r="BF22" s="76">
        <v>9</v>
      </c>
      <c r="BG22" s="76">
        <v>19</v>
      </c>
      <c r="BH22" s="76">
        <v>15</v>
      </c>
      <c r="BI22" s="76">
        <v>14</v>
      </c>
      <c r="BJ22" s="76">
        <v>10</v>
      </c>
      <c r="BK22" s="76">
        <v>8</v>
      </c>
      <c r="BL22" s="76">
        <v>11</v>
      </c>
      <c r="BM22" s="76">
        <v>7</v>
      </c>
      <c r="BN22" s="76">
        <v>9</v>
      </c>
      <c r="BO22" s="76">
        <v>17</v>
      </c>
      <c r="BP22" s="76">
        <v>0</v>
      </c>
    </row>
    <row r="23" spans="2:68" x14ac:dyDescent="0.3">
      <c r="B23" s="72">
        <v>4</v>
      </c>
      <c r="C23" s="73" t="s">
        <v>55</v>
      </c>
      <c r="D23" s="74"/>
      <c r="E23" s="74"/>
      <c r="F23" s="74"/>
      <c r="G23" s="77"/>
      <c r="H23" s="76">
        <v>2</v>
      </c>
      <c r="I23" s="76">
        <v>0</v>
      </c>
      <c r="J23" s="76">
        <v>8</v>
      </c>
      <c r="K23" s="76">
        <v>0</v>
      </c>
      <c r="L23" s="76">
        <v>2</v>
      </c>
      <c r="M23" s="76">
        <v>0</v>
      </c>
      <c r="N23" s="76">
        <v>1</v>
      </c>
      <c r="O23" s="76">
        <v>3</v>
      </c>
      <c r="P23" s="76">
        <v>4</v>
      </c>
      <c r="Q23" s="76">
        <v>1</v>
      </c>
      <c r="R23" s="76">
        <v>7</v>
      </c>
      <c r="S23" s="76">
        <v>0</v>
      </c>
      <c r="T23" s="76">
        <v>3</v>
      </c>
      <c r="U23" s="76">
        <v>0</v>
      </c>
      <c r="V23" s="76">
        <v>1</v>
      </c>
      <c r="W23" s="76">
        <v>3</v>
      </c>
      <c r="X23" s="76">
        <v>1</v>
      </c>
      <c r="Y23" s="76">
        <v>1</v>
      </c>
      <c r="Z23" s="76">
        <v>4</v>
      </c>
      <c r="AA23" s="76">
        <v>0</v>
      </c>
      <c r="AB23" s="76">
        <v>2</v>
      </c>
      <c r="AC23" s="76">
        <v>2</v>
      </c>
      <c r="AD23" s="76">
        <v>0</v>
      </c>
      <c r="AE23" s="76">
        <v>0</v>
      </c>
      <c r="AF23" s="76">
        <v>0</v>
      </c>
      <c r="AG23" s="76">
        <v>1</v>
      </c>
      <c r="AH23" s="76">
        <v>2</v>
      </c>
      <c r="AI23" s="76">
        <v>0</v>
      </c>
      <c r="AJ23" s="76">
        <v>0</v>
      </c>
      <c r="AK23" s="76">
        <v>3</v>
      </c>
      <c r="AL23" s="76">
        <v>0</v>
      </c>
      <c r="AM23" s="76">
        <v>2</v>
      </c>
      <c r="AN23" s="76">
        <v>4</v>
      </c>
      <c r="AO23" s="76">
        <v>5</v>
      </c>
      <c r="AP23" s="76">
        <v>0</v>
      </c>
      <c r="AQ23" s="76">
        <v>1</v>
      </c>
      <c r="AR23" s="76">
        <v>2</v>
      </c>
      <c r="AS23" s="76">
        <v>0</v>
      </c>
      <c r="AT23" s="76">
        <v>2</v>
      </c>
      <c r="AU23" s="76">
        <v>1</v>
      </c>
      <c r="AV23" s="76">
        <v>0</v>
      </c>
      <c r="AW23" s="76">
        <v>2</v>
      </c>
      <c r="AX23" s="76">
        <v>3</v>
      </c>
      <c r="AY23" s="76">
        <v>1</v>
      </c>
      <c r="AZ23" s="76">
        <v>1</v>
      </c>
      <c r="BA23" s="76">
        <v>2</v>
      </c>
      <c r="BB23" s="76">
        <v>0</v>
      </c>
      <c r="BC23" s="76">
        <v>1</v>
      </c>
      <c r="BD23" s="76">
        <v>1</v>
      </c>
      <c r="BE23" s="76">
        <v>0</v>
      </c>
      <c r="BF23" s="76">
        <v>3</v>
      </c>
      <c r="BG23" s="76">
        <v>3</v>
      </c>
      <c r="BH23" s="76">
        <v>0</v>
      </c>
      <c r="BI23" s="76">
        <v>0</v>
      </c>
      <c r="BJ23" s="76">
        <v>0</v>
      </c>
      <c r="BK23" s="76">
        <v>1</v>
      </c>
      <c r="BL23" s="76">
        <v>4</v>
      </c>
      <c r="BM23" s="76">
        <v>0</v>
      </c>
      <c r="BN23" s="76">
        <v>2</v>
      </c>
      <c r="BO23" s="76">
        <v>0</v>
      </c>
      <c r="BP23" s="7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Lista1</vt:lpstr>
      <vt:lpstr>Lista2</vt:lpstr>
      <vt:lpstr>Lista3</vt:lpstr>
      <vt:lpstr>Lista4</vt:lpstr>
      <vt:lpstr>Lista5</vt:lpstr>
      <vt:lpstr>Lista6</vt:lpstr>
      <vt:lpstr>Lista7</vt:lpstr>
      <vt:lpstr>Lista8</vt:lpstr>
      <vt:lpstr>Lista9</vt:lpstr>
      <vt:lpstr>Lista10</vt:lpstr>
      <vt:lpstr>Lista11</vt:lpstr>
      <vt:lpstr>Lista12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Enrico Fassi</dc:creator>
  <cp:lastModifiedBy>Enrico Fassi</cp:lastModifiedBy>
  <cp:lastPrinted>2023-11-09T09:40:08Z</cp:lastPrinted>
  <dcterms:created xsi:type="dcterms:W3CDTF">2023-07-28T10:11:08Z</dcterms:created>
  <dcterms:modified xsi:type="dcterms:W3CDTF">2023-12-18T14:01:32Z</dcterms:modified>
</cp:coreProperties>
</file>